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16" yWindow="65416" windowWidth="29040" windowHeight="15840" activeTab="0"/>
  </bookViews>
  <sheets>
    <sheet name="Shee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<sst xmlns="http://schemas.openxmlformats.org/spreadsheetml/2006/main" count="99" uniqueCount="65">
  <si>
    <t>Lietus notekūdens sistēmu risinājumu un hidroizolācijas ieviešana saskaņā ar Latvijas būvnormatīvu LBN 223-15 "Kanalizācijas būves" un būvju vispārīgo prasību būvnormatīvu LBN 200-21</t>
  </si>
  <si>
    <t>1.1.Vai veicot ēkas atjaunošanu paredzēta un tehniskās apsekošanas atzinumā ir norādīta informācija par lietus notekūdeņu sistēmu risinājumu un hidroizolācijas atbilstību LBN prasībām?</t>
  </si>
  <si>
    <t>Jā, atbilst prasībām</t>
  </si>
  <si>
    <t>Nē, nav norādīts</t>
  </si>
  <si>
    <t>Nē, nav paredzētas investīcijas ēkas atjaunošanā</t>
  </si>
  <si>
    <t>Nē</t>
  </si>
  <si>
    <t>Gaisa piesārņojošo vielu emisijas samazināšanas pasākumi un emisiju attīrīšanas iekārtu iegāde</t>
  </si>
  <si>
    <t>2. vides mērķis: piesārņojuma novēršana un kontrole</t>
  </si>
  <si>
    <t>Jā</t>
  </si>
  <si>
    <t>norādīt</t>
  </si>
  <si>
    <t>Jā, pāreja no individuālās apkures uz centralizēto siltumapgādes sistēmu</t>
  </si>
  <si>
    <t>Jā, pāreja no gāzes apkures uz atjaunojamiem energoresursiem (bezemisiju tehnoloģijas)</t>
  </si>
  <si>
    <t>Jā, pāreja no gāzes apkures uz atjaunojamiem energoresursiem (biomasa)</t>
  </si>
  <si>
    <t>Jā, gāzes apkures sistēmas atjaunošana, pārbūve vai izveide</t>
  </si>
  <si>
    <t xml:space="preserve">Nē, nav paredzētas investīcijas apkures sistēmā </t>
  </si>
  <si>
    <t>1.vides mērķis: pielāgošanās klimata pārmaiņām</t>
  </si>
  <si>
    <t>Jā, sasniedz būtiski zemākas</t>
  </si>
  <si>
    <t>Nē, nesasniedz zemākas</t>
  </si>
  <si>
    <t>Jā, un ir pievienota tehniskā dokumentācija</t>
  </si>
  <si>
    <t>Vai projektā ir paredzēti darbi, lai nodrošinātu atbilstību LBN prasībām?</t>
  </si>
  <si>
    <t>Jā, neatbilst prasībām (zemāk, lūdzu, atbildiet uz papildu jautājumu)</t>
  </si>
  <si>
    <t>Jā (zemāk, lūdzu, atbildiet uz papildu jautājumu)</t>
  </si>
  <si>
    <t>Vai projektā ir paredzētas gaisa kvalitātes uzlabošanas iekārtas, piemēram, filtri, vai biomasas apkures katlu uzstādīšana, kas atbilst Komisijas 2015. gada 28. aprīļa Regulas (ES) 2015/1189, ar ko Eiropas Parlamenta un Padomes Direktīvu 2009/125/EK īsteno attiecībā uz ekodizaina prasībām cietā kurināmā katliem, prasībām, tai skaitā pieļaujamām gaisu piesārņojošo vielu emisijām? Līgums ar piegādātāju/pakalpojumu sniedzēju paredz gaisu piesārņojošo vielu emisiju samazināšanas pasākumus un emisiju attīrīšanas iekārtu iegādi, atjaunošanu vai nomaiņu?</t>
  </si>
  <si>
    <t>Vai projektā paredzētās darbības sasniedz prognozētās CO2 emisijas, kas ir zemākas vai būtiski zemākas par attiecīgajiem bezmaksas kvotu piešķiršanas kritērijiem?</t>
  </si>
  <si>
    <r>
      <t xml:space="preserve">Jā, sasniedz zemākas, bet ne būtiski zemākas </t>
    </r>
    <r>
      <rPr>
        <u val="single"/>
        <sz val="11"/>
        <color rgb="FF002060"/>
        <rFont val="Century Gothic"/>
        <family val="2"/>
      </rPr>
      <t>(zemāk, lūdzu, atbildiet uz papildu jautājumu)</t>
    </r>
  </si>
  <si>
    <t>Nē, un tas ir apliecināts šī apliecinājuma 3.6.punktā</t>
  </si>
  <si>
    <t>Nē, un tas ir apliecināts šī apliecinājuma 3.7. punktā</t>
  </si>
  <si>
    <t>3. Sniedzot informāciju, apliecinu, ka:</t>
  </si>
  <si>
    <r>
      <rPr>
        <b/>
        <sz val="11"/>
        <color rgb="FF002060"/>
        <rFont val="Century Gothic"/>
        <family val="2"/>
      </rPr>
      <t>3.3.</t>
    </r>
    <r>
      <rPr>
        <sz val="11"/>
        <color rgb="FF002060"/>
        <rFont val="Century Gothic"/>
        <family val="2"/>
      </rPr>
      <t xml:space="preserve"> Projekta īstenošanas laikā ievēros normatīvo aktu prasības par atkritumu dalītu savākšanu un pārstrādi un 70 % no radītājiem būvniecības (ne bīstamajiem) vai demontāžas atkritumiem tiks nodoti attiecīgā atkritumu veida pārstrādātājiem, un šādus pienākumus pakalpojumu sniedzējam paredzēs līgumā, kas tiks noslēgts ar būvniecības pakalpojuma sniedzēju (ja projekta ietvaros plānoti būvdarbi) vai pēc projekta īstenošanas tiks pievienots pieņemšanas-nodošanas akts par atkritumu nodošanu atkritumu poligonā un foto fiksācija</t>
    </r>
  </si>
  <si>
    <r>
      <rPr>
        <b/>
        <sz val="11"/>
        <color rgb="FF002060"/>
        <rFont val="Century Gothic"/>
        <family val="2"/>
      </rPr>
      <t xml:space="preserve">3.5. </t>
    </r>
    <r>
      <rPr>
        <sz val="11"/>
        <color rgb="FF002060"/>
        <rFont val="Century Gothic"/>
        <family val="2"/>
      </rPr>
      <t>Atbalsts netiks izmantots darbībai, kas attiecās uz atkritumu apglabāšanu un atkritumu apglabāšanas poligoniem, mehāniski bioloģisko apstrādi vai atkritumu sadedzināšanu un mehāniskās bioloģiskās attīrīšanas un atkritumu sadedzināšanas iekārtām</t>
    </r>
  </si>
  <si>
    <r>
      <rPr>
        <b/>
        <sz val="11"/>
        <color rgb="FF002060"/>
        <rFont val="Century Gothic"/>
        <family val="2"/>
      </rPr>
      <t>3.6.</t>
    </r>
    <r>
      <rPr>
        <sz val="11"/>
        <color rgb="FF002060"/>
        <rFont val="Century Gothic"/>
        <family val="2"/>
      </rPr>
      <t xml:space="preserve"> Projektā netiks veikta darbība, kurā ilgstoša atkritumu apglabāšana var radīt ilgtermiņa kaitējumu videi</t>
    </r>
  </si>
  <si>
    <r>
      <rPr>
        <b/>
        <sz val="11"/>
        <color rgb="FF002060"/>
        <rFont val="Century Gothic"/>
        <family val="2"/>
      </rPr>
      <t>3.7.</t>
    </r>
    <r>
      <rPr>
        <sz val="11"/>
        <color rgb="FF002060"/>
        <rFont val="Century Gothic"/>
        <family val="2"/>
      </rPr>
      <t xml:space="preserve"> Projektā netiks veiktas darbības saistībā ar fosilo kurināmo (ieskaitot pārkārtoto izmantošanu)</t>
    </r>
  </si>
  <si>
    <r>
      <rPr>
        <b/>
        <sz val="11"/>
        <color rgb="FF002060"/>
        <rFont val="Century Gothic"/>
        <family val="2"/>
      </rPr>
      <t>3.8.</t>
    </r>
    <r>
      <rPr>
        <sz val="11"/>
        <color rgb="FF002060"/>
        <rFont val="Century Gothic"/>
        <family val="2"/>
      </rPr>
      <t xml:space="preserve"> Projektā paredzētās darbības atbilst Eiropas Savienības Emisijas kvotu tirdzniecības sistēmai, lai sasniegtu prognozētās CO2 emisijas, kas ir zemākas par attiecīgajiem bezmaksas kvotu piešķiršanas kritērijiem</t>
    </r>
  </si>
  <si>
    <t>Jā, cits</t>
  </si>
  <si>
    <r>
      <rPr>
        <b/>
        <sz val="11"/>
        <color rgb="FF002060"/>
        <rFont val="Century Gothic"/>
        <family val="2"/>
      </rPr>
      <t>3.4. Ja projekta ietvaros veiks investīcijas šķeldas apkures katlā, kura jauda pārsniedz 20 MW, vai biogāzes apkures katlā, kura jauda pārsniedz 2 MW</t>
    </r>
    <r>
      <rPr>
        <sz val="11"/>
        <color rgb="FF002060"/>
        <rFont val="Century Gothic"/>
        <family val="2"/>
      </rPr>
      <t>, tiks nodrošināta izmantotās biodegvielas, biomasas atbilstība Eiropas Parlamenta un Padomes Direktīvas (ES) 2018/2001 (2018. gada 11. decembris) par no atjaunojamajiem energoresursiem iegūtas enerģijas izmantošanas veicināšanu 29.pantā noteiktajiem kritērijiem un, ja tiks izmantota šķelda, tā atbildīs siltumnīcefekta gāzu emisiju ietaupījumam 80 % apmērā</t>
    </r>
  </si>
  <si>
    <t>Komersanta paraksttiesīgā amatpersona, kas apliecina šajā apliecinājumā sniegtās informācijas pareizību</t>
  </si>
  <si>
    <t>amats</t>
  </si>
  <si>
    <t>vārds</t>
  </si>
  <si>
    <t>uzvārds</t>
  </si>
  <si>
    <t>DOKUMENTS PARAKSTĪTS AR DROŠU ELEKTRONISKO PARAKSTU</t>
  </si>
  <si>
    <t>Vai aizdevumam ir pievienots brīvas formas paskaidrojums par iemesliem, kuru dēļ nav iespējams sasniegt prognozētās CO2 emisijas, kas ir būtiski zemākas par attiecīgajiem bezmaksas kvotu piešķiršanas kritērijiem.?</t>
  </si>
  <si>
    <t>2.1.1.Vai ir paredzama gaisa kvalitātes samazināšanās?</t>
  </si>
  <si>
    <r>
      <t xml:space="preserve">2.1.Vai projektā ir paredzētas investīcijas ēkas apkures sistēmā?
</t>
    </r>
    <r>
      <rPr>
        <b/>
        <sz val="11"/>
        <color rgb="FFC00000"/>
        <rFont val="Century Gothic"/>
        <family val="2"/>
      </rPr>
      <t>Aizdevuma pieteikumam nepieciešams pievienot informāciju par esošā un plānotā katla specifikāciju un jānorāda piesārņojuma/ emisiju daudzums</t>
    </r>
  </si>
  <si>
    <r>
      <t xml:space="preserve">Jā, biomasas apkures sistēmas atjaunošana, pārbūve vai izveide </t>
    </r>
    <r>
      <rPr>
        <b/>
        <u val="single"/>
        <sz val="11"/>
        <color rgb="FF002060"/>
        <rFont val="Century Gothic"/>
        <family val="2"/>
      </rPr>
      <t>(zemāk, lūdzu, atbildiet uz papildu jautājumiem)</t>
    </r>
  </si>
  <si>
    <t>2.2. Vai atbalstu plānots izmantot atkritumu apglabāšanai un atkritumu apglabāšanas poligoniem (attiecībā uz pārstrādājamiem bīstamajiem atkritumiem)?</t>
  </si>
  <si>
    <t>2.3. Vai projektā paredzētas investīcijas mehāniskās bioloģiskās attīrīšanas un/vai atkritumu sadedzināšanas iekārtām?</t>
  </si>
  <si>
    <t>2.4. Vai projekta īstenošanas vietā plānotas darbības, kurās ilgstoša atkritumu apglabāšana var radīt ilgtermiņa kaitējumu videi?</t>
  </si>
  <si>
    <t xml:space="preserve">2.5. Vai projekta ietvaros plānots iegādāties iekārtas, kas saistītas ar fosilo kurināmo izmantošanas un pārstrādes aktivitātēm?  </t>
  </si>
  <si>
    <r>
      <t xml:space="preserve">2.6.Vai projektā paredzētās darbības atbilst Eiropas Savienības Emisijas kvotu tirdzniecības sistēmai? 
</t>
    </r>
    <r>
      <rPr>
        <sz val="10"/>
        <color rgb="FF002060"/>
        <rFont val="Century Gothic"/>
        <family val="2"/>
      </rPr>
      <t>Atbalstu nepiešķir darbībām saskaņā ar kvotu tirdzniecības sistēmu, lai sasniegtu prognozētās CO2 emisijas, kas nav zemākas par attiecīgajiem bezmaksas kvotu piešķiršanas kritērijiem. Ja atbalstītā darbība sasniedz prognozētās CO2 emisijas, kas nav zemākas par attiecīgajiem bezmaksas kvotu piešķiršanas kritērijiem, ir jāsniedz paskaidrojums par iemesliem, kuru dēļ tas nav iespējams. Bezmaksas kvotu piešķiršanas kritēriji kvotu tirdzniecības sistēmas ietvaros ir noteikti Komisijas 2021. gada 12. marta Īstenošanas regulā (ES) 2021/447, ar ko nosaka pārskatītās līmeņatzīmju vērtības bezmaksas emisijas kvotu iedalei 2021.–2025. gada periodam saskaņā ar Eiropas Parlamenta un Padomes Direktīvas 2003/87/EK 10.a panta 2. punktu</t>
    </r>
  </si>
  <si>
    <r>
      <t xml:space="preserve">Jā </t>
    </r>
    <r>
      <rPr>
        <b/>
        <u val="single"/>
        <sz val="11"/>
        <color rgb="FF002060"/>
        <rFont val="Century Gothic"/>
        <family val="2"/>
      </rPr>
      <t>(zemāk, lūdzu, atbildiet uz papildu jautājumu)</t>
    </r>
  </si>
  <si>
    <t>Nē netiek, un tas ir apliecināts šī apliecinājuma 3.1. punktā</t>
  </si>
  <si>
    <t>Nē netiek, un tas ir apliecināts šī apliecinājuma 3.5. punktā</t>
  </si>
  <si>
    <t xml:space="preserve">Jā, iesniegts </t>
  </si>
  <si>
    <t xml:space="preserve">Nē, nav iesniegts </t>
  </si>
  <si>
    <t>UED slēdziens</t>
  </si>
  <si>
    <t>Slēdziens ņemot vērā klienta norādīto informāciju</t>
  </si>
  <si>
    <t>Paskaidrojums (ja nepieciešams)</t>
  </si>
  <si>
    <r>
      <rPr>
        <b/>
        <sz val="11.5"/>
        <color rgb="FF002060"/>
        <rFont val="Century Gothic"/>
        <family val="2"/>
      </rPr>
      <t xml:space="preserve">3.1. </t>
    </r>
    <r>
      <rPr>
        <sz val="11.5"/>
        <color rgb="FF002060"/>
        <rFont val="Century Gothic"/>
        <family val="2"/>
      </rPr>
      <t>Projekta īstenošanas laikā nodrošinās azbesta un azbestu saturošu izstrādājumu apstrādi un pārvadāšanu atbilstoši noteikumiem par azbesta un azbesta izstrādājumu ražošanas radīto vides piesārņojumu un azbesta atkritumu apsaimniekošanu, un šādus pienākumus paredzēs līgumā, kas tiks noslēgts ar būvniecības pakalpojuma sniedzēju (ja projekta ietvaros plānoti būvdarbi) vai pēc projekta īstenošanas tiks pievienots pieņemšanas-nodošanas akts par atkritumu nodošanu atkritumu poligonā un foto fiksācija</t>
    </r>
  </si>
  <si>
    <r>
      <rPr>
        <b/>
        <sz val="11.5"/>
        <color rgb="FF002060"/>
        <rFont val="Century Gothic"/>
        <family val="2"/>
      </rPr>
      <t>3.2.</t>
    </r>
    <r>
      <rPr>
        <sz val="11.5"/>
        <color rgb="FF002060"/>
        <rFont val="Century Gothic"/>
        <family val="2"/>
      </rPr>
      <t xml:space="preserve"> Projekta īstenošanas laikā, veicot būvniecības darbus, veiks trokšņa, putekļu un piesārņotāju emisiju samazināšanas pasākumus un ievēros normatīvo aktu prasības piesārņojuma jomā, un šādus pienākumus pakalpojumu sniedzējam paredzēs līgumā, kas tiks noslēgts ar būvniecības pakalpojuma sniedzēju</t>
    </r>
  </si>
  <si>
    <r>
      <t xml:space="preserve">APLIECINĀJUMS PAR "NENODARĪT BŪTISKU KAITĒJUMU" PRINCIPU IEVĒROŠANU PROJEKTA ĪSTENOŠANAS LAIKĀ
</t>
    </r>
    <r>
      <rPr>
        <b/>
        <sz val="12"/>
        <color rgb="FF002060"/>
        <rFont val="Century Gothic"/>
        <family val="2"/>
      </rPr>
      <t>1.2.1.2.i.1. pasākumā "Energoefektivitātes paaugstināšana uzņēmējdarbībā (ietverot pāreju uz atjaunojamo energoresursu tehnoloģiju izmantošanu siltumapgādē)"</t>
    </r>
  </si>
  <si>
    <t>UED gala slēdziens</t>
  </si>
  <si>
    <t>komersanta nosaukums</t>
  </si>
  <si>
    <t>reģ. Nr.</t>
  </si>
  <si>
    <t>2.versija</t>
  </si>
  <si>
    <t>Nē, atbalsta saņēmējs nav ES Emisijas kvotu tirdzniecības sistēmas dalībnieks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</si>
</sst>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0"/>
      <name val="Arial"/>
      <family val="2"/>
    </font>
    <font>
      <sz val="11"/>
      <color rgb="FF002060"/>
      <name val="Calibri"/>
      <family val="2"/>
      <scheme val="minor"/>
    </font>
    <font>
      <b/>
      <sz val="14"/>
      <color rgb="FF002060"/>
      <name val="Century Gothic"/>
      <family val="2"/>
    </font>
    <font>
      <b/>
      <sz val="12"/>
      <color rgb="FF002060"/>
      <name val="Century Gothic"/>
      <family val="2"/>
    </font>
    <font>
      <sz val="12"/>
      <color rgb="FF002060"/>
      <name val="Century Gothic"/>
      <family val="2"/>
    </font>
    <font>
      <sz val="11"/>
      <color rgb="FF002060"/>
      <name val="Century Gothic"/>
      <family val="2"/>
    </font>
    <font>
      <sz val="9"/>
      <color rgb="FF002060"/>
      <name val="Century Gothic"/>
      <family val="2"/>
    </font>
    <font>
      <b/>
      <sz val="11"/>
      <color rgb="FF002060"/>
      <name val="Century Gothic"/>
      <family val="2"/>
    </font>
    <font>
      <b/>
      <sz val="11"/>
      <color rgb="FFC00000"/>
      <name val="Century Gothic"/>
      <family val="2"/>
    </font>
    <font>
      <sz val="11"/>
      <color rgb="FFC00000"/>
      <name val="Century Gothic"/>
      <family val="2"/>
    </font>
    <font>
      <b/>
      <sz val="14"/>
      <color theme="0"/>
      <name val="Century Gothic"/>
      <family val="2"/>
    </font>
    <font>
      <b/>
      <sz val="16"/>
      <color rgb="FF002060"/>
      <name val="Century Gothic"/>
      <family val="2"/>
    </font>
    <font>
      <sz val="10"/>
      <color rgb="FF002060"/>
      <name val="Century Gothic"/>
      <family val="2"/>
    </font>
    <font>
      <b/>
      <sz val="10"/>
      <color rgb="FF002060"/>
      <name val="Century Gothic"/>
      <family val="2"/>
    </font>
    <font>
      <sz val="10"/>
      <color theme="4" tint="0.7999799847602844"/>
      <name val="Century Gothic"/>
      <family val="2"/>
    </font>
    <font>
      <sz val="11"/>
      <color theme="4" tint="0.7999799847602844"/>
      <name val="Calibri"/>
      <family val="2"/>
      <scheme val="minor"/>
    </font>
    <font>
      <sz val="11"/>
      <color theme="4" tint="0.7999799847602844"/>
      <name val="Century Gothic"/>
      <family val="2"/>
    </font>
    <font>
      <u val="single"/>
      <sz val="11"/>
      <color rgb="FF002060"/>
      <name val="Century Gothic"/>
      <family val="2"/>
    </font>
    <font>
      <b/>
      <sz val="9"/>
      <color rgb="FF002060"/>
      <name val="Century Gothic"/>
      <family val="2"/>
    </font>
    <font>
      <sz val="8"/>
      <color theme="0" tint="-0.4999699890613556"/>
      <name val="Century Gothic"/>
      <family val="2"/>
    </font>
    <font>
      <b/>
      <u val="single"/>
      <sz val="11"/>
      <color rgb="FF002060"/>
      <name val="Century Gothic"/>
      <family val="2"/>
    </font>
    <font>
      <b/>
      <sz val="14"/>
      <color theme="4" tint="0.7999799847602844"/>
      <name val="Century Gothic"/>
      <family val="2"/>
    </font>
    <font>
      <b/>
      <sz val="12"/>
      <color theme="4" tint="0.7999799847602844"/>
      <name val="Century Gothic"/>
      <family val="2"/>
    </font>
    <font>
      <b/>
      <sz val="22"/>
      <color rgb="FF002060"/>
      <name val="Century Gothic"/>
      <family val="2"/>
    </font>
    <font>
      <sz val="11"/>
      <color theme="4" tint="0.5999900102615356"/>
      <name val="Century Gothic"/>
      <family val="2"/>
    </font>
    <font>
      <sz val="10"/>
      <color theme="4" tint="0.39998000860214233"/>
      <name val="Century Gothic"/>
      <family val="2"/>
    </font>
    <font>
      <sz val="11"/>
      <color theme="4" tint="0.39998000860214233"/>
      <name val="Calibri"/>
      <family val="2"/>
      <scheme val="minor"/>
    </font>
    <font>
      <sz val="11"/>
      <color theme="0"/>
      <name val="Century Gothic"/>
      <family val="2"/>
    </font>
    <font>
      <sz val="11"/>
      <color theme="0" tint="-0.04997999966144562"/>
      <name val="Century Gothic"/>
      <family val="2"/>
    </font>
    <font>
      <sz val="11.5"/>
      <color rgb="FF002060"/>
      <name val="Century Gothic"/>
      <family val="2"/>
    </font>
    <font>
      <b/>
      <sz val="11.5"/>
      <color rgb="FF002060"/>
      <name val="Century Gothic"/>
      <family val="2"/>
    </font>
    <font>
      <sz val="11"/>
      <color theme="3" tint="0.7999799847602844"/>
      <name val="Calibri"/>
      <family val="2"/>
      <scheme val="minor"/>
    </font>
    <font>
      <b/>
      <sz val="14"/>
      <color theme="3" tint="0.7999799847602844"/>
      <name val="Century Gothic"/>
      <family val="2"/>
    </font>
    <font>
      <b/>
      <sz val="12"/>
      <color theme="3" tint="0.7999799847602844"/>
      <name val="Century Gothic"/>
      <family val="2"/>
    </font>
    <font>
      <sz val="11"/>
      <color theme="3" tint="0.7999799847602844"/>
      <name val="Century Gothic"/>
      <family val="2"/>
    </font>
  </fonts>
  <fills count="10">
    <fill>
      <patternFill/>
    </fill>
    <fill>
      <patternFill patternType="gray125"/>
    </fill>
    <fill>
      <patternFill patternType="solid">
        <fgColor theme="0" tint="-0.04997999966144562"/>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theme="9" tint="-0.4999699890613556"/>
        <bgColor indexed="64"/>
      </patternFill>
    </fill>
  </fills>
  <borders count="14">
    <border>
      <left/>
      <right/>
      <top/>
      <bottom/>
      <diagonal/>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8">
    <xf numFmtId="0" fontId="0" fillId="0" borderId="0" xfId="0"/>
    <xf numFmtId="0" fontId="2" fillId="2" borderId="0" xfId="0" applyFont="1" applyFill="1"/>
    <xf numFmtId="0" fontId="3" fillId="2" borderId="0" xfId="0" applyFont="1" applyFill="1"/>
    <xf numFmtId="0" fontId="4" fillId="2" borderId="0" xfId="0" applyFont="1" applyFill="1" applyAlignment="1">
      <alignment horizontal="center"/>
    </xf>
    <xf numFmtId="0" fontId="4" fillId="2" borderId="0" xfId="0" applyFont="1" applyFill="1" applyAlignment="1">
      <alignment vertical="top" wrapText="1"/>
    </xf>
    <xf numFmtId="0" fontId="6" fillId="2" borderId="0" xfId="0" applyFont="1" applyFill="1"/>
    <xf numFmtId="0" fontId="5" fillId="2" borderId="0" xfId="0" applyFont="1" applyFill="1" applyAlignment="1">
      <alignment horizontal="left" vertical="top" wrapText="1"/>
    </xf>
    <xf numFmtId="0" fontId="6" fillId="2" borderId="1" xfId="0" applyFont="1" applyFill="1" applyBorder="1" applyAlignment="1">
      <alignment vertical="top" wrapText="1"/>
    </xf>
    <xf numFmtId="0" fontId="6" fillId="2" borderId="2" xfId="0" applyFont="1" applyFill="1" applyBorder="1" applyAlignment="1">
      <alignment vertical="top" wrapText="1"/>
    </xf>
    <xf numFmtId="0" fontId="6" fillId="2" borderId="0" xfId="0" applyFont="1" applyFill="1" applyAlignment="1">
      <alignment vertical="top" wrapText="1"/>
    </xf>
    <xf numFmtId="0" fontId="6" fillId="2" borderId="3" xfId="0" applyFont="1" applyFill="1" applyBorder="1" applyAlignment="1">
      <alignment vertical="top" wrapText="1"/>
    </xf>
    <xf numFmtId="0" fontId="2" fillId="2" borderId="4" xfId="0" applyFont="1" applyFill="1" applyBorder="1"/>
    <xf numFmtId="0" fontId="6" fillId="2" borderId="0" xfId="0" applyFont="1" applyFill="1" applyAlignment="1">
      <alignment horizontal="left" vertical="top" wrapText="1"/>
    </xf>
    <xf numFmtId="0" fontId="6" fillId="2" borderId="4" xfId="0" applyFont="1" applyFill="1" applyBorder="1" applyAlignment="1">
      <alignment vertical="top" wrapText="1"/>
    </xf>
    <xf numFmtId="0" fontId="2" fillId="2" borderId="3" xfId="0" applyFont="1" applyFill="1" applyBorder="1"/>
    <xf numFmtId="0" fontId="8" fillId="2" borderId="0" xfId="0" applyFont="1" applyFill="1"/>
    <xf numFmtId="0" fontId="2" fillId="2" borderId="5" xfId="0" applyFont="1" applyFill="1" applyBorder="1"/>
    <xf numFmtId="0" fontId="8" fillId="2" borderId="6" xfId="0" applyFont="1" applyFill="1" applyBorder="1"/>
    <xf numFmtId="0" fontId="6" fillId="2" borderId="6" xfId="0" applyFont="1" applyFill="1" applyBorder="1"/>
    <xf numFmtId="0" fontId="2" fillId="2" borderId="6" xfId="0" applyFont="1" applyFill="1" applyBorder="1"/>
    <xf numFmtId="0" fontId="2" fillId="2" borderId="7" xfId="0" applyFont="1" applyFill="1" applyBorder="1"/>
    <xf numFmtId="0" fontId="5" fillId="2" borderId="0" xfId="0" applyFont="1" applyFill="1" applyAlignment="1">
      <alignment vertical="top" wrapText="1"/>
    </xf>
    <xf numFmtId="0" fontId="2" fillId="2" borderId="8" xfId="0" applyFont="1" applyFill="1" applyBorder="1"/>
    <xf numFmtId="0" fontId="8" fillId="2" borderId="1" xfId="0" applyFont="1" applyFill="1" applyBorder="1"/>
    <xf numFmtId="0" fontId="2" fillId="2" borderId="1" xfId="0" applyFont="1" applyFill="1" applyBorder="1"/>
    <xf numFmtId="0" fontId="2" fillId="2" borderId="2" xfId="0" applyFont="1" applyFill="1" applyBorder="1"/>
    <xf numFmtId="0" fontId="6" fillId="2" borderId="0" xfId="0" applyFont="1" applyFill="1" applyAlignment="1">
      <alignment wrapText="1"/>
    </xf>
    <xf numFmtId="0" fontId="6" fillId="2" borderId="2" xfId="0" applyFont="1" applyFill="1" applyBorder="1"/>
    <xf numFmtId="0" fontId="6" fillId="2" borderId="4" xfId="0" applyFont="1" applyFill="1" applyBorder="1" applyAlignment="1">
      <alignment wrapText="1"/>
    </xf>
    <xf numFmtId="0" fontId="6" fillId="2" borderId="4" xfId="0" applyFont="1" applyFill="1" applyBorder="1"/>
    <xf numFmtId="0" fontId="8" fillId="2" borderId="6" xfId="0" applyFont="1" applyFill="1" applyBorder="1" applyAlignment="1">
      <alignment vertical="top"/>
    </xf>
    <xf numFmtId="0" fontId="6" fillId="2" borderId="7" xfId="0" applyFont="1" applyFill="1" applyBorder="1"/>
    <xf numFmtId="0" fontId="6" fillId="2" borderId="8" xfId="0" applyFont="1" applyFill="1" applyBorder="1"/>
    <xf numFmtId="0" fontId="6" fillId="2" borderId="1" xfId="0" applyFont="1" applyFill="1" applyBorder="1"/>
    <xf numFmtId="0" fontId="6" fillId="2" borderId="3" xfId="0" applyFont="1" applyFill="1" applyBorder="1"/>
    <xf numFmtId="0" fontId="6" fillId="2" borderId="5" xfId="0" applyFont="1" applyFill="1" applyBorder="1"/>
    <xf numFmtId="0" fontId="2" fillId="2" borderId="0" xfId="0" applyFont="1" applyFill="1" applyAlignment="1">
      <alignment vertical="center"/>
    </xf>
    <xf numFmtId="0" fontId="4" fillId="3" borderId="9" xfId="0" applyFont="1"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4" fillId="2" borderId="0" xfId="0" applyFont="1" applyFill="1" applyAlignment="1">
      <alignment vertical="center"/>
    </xf>
    <xf numFmtId="0" fontId="3" fillId="4" borderId="8" xfId="0" applyFont="1" applyFill="1" applyBorder="1"/>
    <xf numFmtId="0" fontId="2" fillId="4" borderId="1" xfId="0" applyFont="1" applyFill="1" applyBorder="1"/>
    <xf numFmtId="0" fontId="2" fillId="4" borderId="2" xfId="0" applyFont="1" applyFill="1" applyBorder="1"/>
    <xf numFmtId="0" fontId="4" fillId="4" borderId="3" xfId="0" applyFont="1" applyFill="1" applyBorder="1"/>
    <xf numFmtId="0" fontId="2" fillId="4" borderId="0" xfId="0" applyFont="1" applyFill="1"/>
    <xf numFmtId="0" fontId="2" fillId="4" borderId="4" xfId="0" applyFont="1" applyFill="1" applyBorder="1"/>
    <xf numFmtId="0" fontId="2" fillId="4" borderId="3" xfId="0" applyFont="1" applyFill="1" applyBorder="1"/>
    <xf numFmtId="0" fontId="2" fillId="4" borderId="5" xfId="0" applyFont="1" applyFill="1" applyBorder="1"/>
    <xf numFmtId="0" fontId="3" fillId="2" borderId="0" xfId="0" applyFont="1" applyFill="1" applyAlignment="1">
      <alignment horizontal="center" vertical="center" wrapText="1"/>
    </xf>
    <xf numFmtId="0" fontId="2" fillId="2" borderId="0" xfId="0" applyFont="1" applyFill="1" applyAlignment="1">
      <alignment horizontal="center" vertical="center"/>
    </xf>
    <xf numFmtId="0" fontId="6" fillId="4" borderId="0" xfId="0" applyFont="1" applyFill="1" applyAlignment="1">
      <alignment horizontal="left" vertical="top" wrapText="1"/>
    </xf>
    <xf numFmtId="0" fontId="6" fillId="4" borderId="4" xfId="0" applyFont="1" applyFill="1" applyBorder="1" applyAlignment="1">
      <alignment horizontal="left" vertical="top" wrapText="1"/>
    </xf>
    <xf numFmtId="0" fontId="6" fillId="4" borderId="0" xfId="0" applyFont="1" applyFill="1"/>
    <xf numFmtId="0" fontId="2" fillId="5" borderId="0" xfId="0" applyFont="1" applyFill="1"/>
    <xf numFmtId="0" fontId="7" fillId="2" borderId="0" xfId="0" applyFont="1" applyFill="1"/>
    <xf numFmtId="0" fontId="4" fillId="2" borderId="6" xfId="0" applyFont="1" applyFill="1" applyBorder="1"/>
    <xf numFmtId="0" fontId="7" fillId="2" borderId="0" xfId="0" applyFont="1" applyFill="1" applyAlignment="1">
      <alignment horizontal="center" vertical="top"/>
    </xf>
    <xf numFmtId="0" fontId="19" fillId="2" borderId="0" xfId="0" applyFont="1" applyFill="1"/>
    <xf numFmtId="0" fontId="7" fillId="2" borderId="4" xfId="0" applyFont="1" applyFill="1" applyBorder="1"/>
    <xf numFmtId="0" fontId="19" fillId="2" borderId="0" xfId="0" applyFont="1" applyFill="1" applyAlignment="1">
      <alignment horizontal="left" wrapText="1"/>
    </xf>
    <xf numFmtId="0" fontId="19" fillId="2" borderId="4" xfId="0" applyFont="1" applyFill="1" applyBorder="1" applyAlignment="1">
      <alignment horizontal="left" wrapText="1"/>
    </xf>
    <xf numFmtId="0" fontId="6" fillId="2" borderId="0" xfId="0" applyFont="1" applyFill="1" applyAlignment="1">
      <alignment horizontal="left"/>
    </xf>
    <xf numFmtId="0" fontId="20" fillId="2" borderId="0" xfId="0" applyFont="1" applyFill="1" applyAlignment="1">
      <alignment horizontal="center" vertical="top"/>
    </xf>
    <xf numFmtId="0" fontId="8" fillId="2" borderId="0" xfId="0" applyFont="1" applyFill="1" applyAlignment="1">
      <alignment horizontal="left"/>
    </xf>
    <xf numFmtId="0" fontId="20" fillId="2" borderId="0" xfId="0" applyFont="1" applyFill="1" applyAlignment="1">
      <alignment horizontal="left" vertical="top"/>
    </xf>
    <xf numFmtId="0" fontId="6" fillId="2" borderId="4" xfId="0" applyFont="1" applyFill="1" applyBorder="1" applyAlignment="1">
      <alignment horizontal="left"/>
    </xf>
    <xf numFmtId="0" fontId="19" fillId="2" borderId="0" xfId="0" applyFont="1" applyFill="1" applyAlignment="1">
      <alignment horizontal="left"/>
    </xf>
    <xf numFmtId="0" fontId="13" fillId="2" borderId="4" xfId="0" applyFont="1" applyFill="1" applyBorder="1" applyAlignment="1">
      <alignment horizontal="left" wrapText="1"/>
    </xf>
    <xf numFmtId="0" fontId="6" fillId="2" borderId="0" xfId="0" applyFont="1" applyFill="1" applyAlignment="1">
      <alignment horizontal="left" vertical="top" wrapText="1"/>
    </xf>
    <xf numFmtId="0" fontId="6" fillId="2" borderId="4" xfId="0" applyFont="1" applyFill="1" applyBorder="1" applyAlignment="1">
      <alignment horizontal="left" vertical="top" wrapText="1"/>
    </xf>
    <xf numFmtId="0" fontId="8" fillId="2" borderId="0" xfId="0" applyFont="1" applyFill="1" applyBorder="1"/>
    <xf numFmtId="0" fontId="2" fillId="2" borderId="0" xfId="0" applyFont="1" applyFill="1" applyBorder="1"/>
    <xf numFmtId="0" fontId="10" fillId="2" borderId="0" xfId="0" applyFont="1" applyFill="1" applyBorder="1"/>
    <xf numFmtId="0" fontId="6" fillId="2" borderId="0" xfId="0" applyFont="1" applyFill="1" applyBorder="1"/>
    <xf numFmtId="0" fontId="8" fillId="6" borderId="1" xfId="0" applyFont="1" applyFill="1" applyBorder="1" applyAlignment="1">
      <alignment vertical="top"/>
    </xf>
    <xf numFmtId="0" fontId="4" fillId="2" borderId="0" xfId="0" applyFont="1" applyFill="1" applyBorder="1" applyAlignment="1">
      <alignment horizontal="left" vertical="top" wrapText="1"/>
    </xf>
    <xf numFmtId="0" fontId="8" fillId="2" borderId="0" xfId="0" applyFont="1" applyFill="1" applyBorder="1" applyAlignment="1">
      <alignment vertical="top"/>
    </xf>
    <xf numFmtId="0" fontId="2" fillId="6" borderId="8" xfId="0" applyFont="1" applyFill="1" applyBorder="1"/>
    <xf numFmtId="0" fontId="8" fillId="6" borderId="1" xfId="0" applyFont="1" applyFill="1" applyBorder="1"/>
    <xf numFmtId="0" fontId="2" fillId="6" borderId="1" xfId="0" applyFont="1" applyFill="1" applyBorder="1"/>
    <xf numFmtId="0" fontId="2" fillId="6" borderId="2" xfId="0" applyFont="1" applyFill="1" applyBorder="1"/>
    <xf numFmtId="0" fontId="2" fillId="6" borderId="3" xfId="0" applyFont="1" applyFill="1" applyBorder="1"/>
    <xf numFmtId="0" fontId="8" fillId="6" borderId="0" xfId="0" applyFont="1" applyFill="1" applyBorder="1"/>
    <xf numFmtId="0" fontId="2" fillId="6" borderId="0" xfId="0" applyFont="1" applyFill="1" applyBorder="1"/>
    <xf numFmtId="0" fontId="2" fillId="6" borderId="4" xfId="0" applyFont="1" applyFill="1" applyBorder="1"/>
    <xf numFmtId="0" fontId="8" fillId="6" borderId="0" xfId="0" applyFont="1" applyFill="1" applyBorder="1" applyAlignment="1">
      <alignment vertical="center"/>
    </xf>
    <xf numFmtId="0" fontId="8" fillId="6" borderId="3" xfId="0" applyFont="1" applyFill="1" applyBorder="1"/>
    <xf numFmtId="0" fontId="2" fillId="6" borderId="5" xfId="0" applyFont="1" applyFill="1" applyBorder="1"/>
    <xf numFmtId="0" fontId="2" fillId="6" borderId="6" xfId="0" applyFont="1" applyFill="1" applyBorder="1"/>
    <xf numFmtId="0" fontId="2" fillId="6" borderId="7" xfId="0" applyFont="1" applyFill="1" applyBorder="1"/>
    <xf numFmtId="0" fontId="6" fillId="6" borderId="2" xfId="0" applyFont="1" applyFill="1" applyBorder="1"/>
    <xf numFmtId="0" fontId="8" fillId="6" borderId="0" xfId="0" applyFont="1" applyFill="1" applyBorder="1" applyAlignment="1">
      <alignment vertical="top"/>
    </xf>
    <xf numFmtId="0" fontId="6" fillId="6" borderId="4" xfId="0" applyFont="1" applyFill="1" applyBorder="1"/>
    <xf numFmtId="0" fontId="8" fillId="6" borderId="6" xfId="0" applyFont="1" applyFill="1" applyBorder="1" applyAlignment="1">
      <alignment vertical="top"/>
    </xf>
    <xf numFmtId="0" fontId="8" fillId="6" borderId="6" xfId="0" applyFont="1" applyFill="1" applyBorder="1"/>
    <xf numFmtId="0" fontId="6" fillId="6" borderId="7" xfId="0" applyFont="1" applyFill="1" applyBorder="1"/>
    <xf numFmtId="0" fontId="8" fillId="2" borderId="0" xfId="0" applyFont="1" applyFill="1" applyBorder="1" applyAlignment="1">
      <alignment horizontal="left" vertical="top" wrapText="1"/>
    </xf>
    <xf numFmtId="0" fontId="4" fillId="2" borderId="0" xfId="0" applyFont="1" applyFill="1" applyBorder="1" applyAlignment="1">
      <alignment vertical="top" wrapText="1"/>
    </xf>
    <xf numFmtId="0" fontId="6" fillId="2" borderId="0" xfId="0" applyFont="1" applyFill="1" applyBorder="1" applyAlignment="1">
      <alignment vertical="top" wrapText="1"/>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8" fillId="2" borderId="0" xfId="0" applyFont="1" applyFill="1" applyBorder="1" applyAlignment="1">
      <alignment vertical="top" wrapText="1"/>
    </xf>
    <xf numFmtId="0" fontId="13" fillId="2" borderId="0" xfId="0" applyFont="1" applyFill="1" applyBorder="1" applyAlignment="1">
      <alignment horizontal="left" wrapText="1"/>
    </xf>
    <xf numFmtId="0" fontId="6" fillId="2" borderId="0" xfId="0" applyFont="1" applyFill="1" applyBorder="1" applyAlignment="1">
      <alignment vertical="center"/>
    </xf>
    <xf numFmtId="0" fontId="30" fillId="2" borderId="0" xfId="0" applyFont="1" applyFill="1" applyAlignment="1">
      <alignment horizontal="left" vertical="top" wrapText="1"/>
    </xf>
    <xf numFmtId="0" fontId="30" fillId="2" borderId="4" xfId="0" applyFont="1" applyFill="1" applyBorder="1" applyAlignment="1">
      <alignment horizontal="left" vertical="top" wrapText="1"/>
    </xf>
    <xf numFmtId="0" fontId="30" fillId="4" borderId="0" xfId="0" applyFont="1" applyFill="1" applyAlignment="1">
      <alignment vertical="top" wrapText="1"/>
    </xf>
    <xf numFmtId="0" fontId="30" fillId="4" borderId="4" xfId="0" applyFont="1" applyFill="1" applyBorder="1" applyAlignment="1">
      <alignment vertical="top" wrapText="1"/>
    </xf>
    <xf numFmtId="0" fontId="30" fillId="2" borderId="0" xfId="0" applyFont="1" applyFill="1" applyAlignment="1">
      <alignment vertical="top" wrapText="1"/>
    </xf>
    <xf numFmtId="0" fontId="30" fillId="2" borderId="4" xfId="0" applyFont="1" applyFill="1" applyBorder="1" applyAlignment="1">
      <alignment vertical="top" wrapText="1"/>
    </xf>
    <xf numFmtId="0" fontId="6" fillId="4" borderId="0" xfId="0" applyFont="1" applyFill="1" applyAlignment="1">
      <alignment vertical="top"/>
    </xf>
    <xf numFmtId="0" fontId="6" fillId="4" borderId="4" xfId="0" applyFont="1" applyFill="1" applyBorder="1" applyAlignment="1">
      <alignment vertical="top"/>
    </xf>
    <xf numFmtId="0" fontId="2" fillId="5" borderId="3" xfId="0" applyFont="1" applyFill="1" applyBorder="1"/>
    <xf numFmtId="0" fontId="6" fillId="5" borderId="0" xfId="0" applyFont="1" applyFill="1" applyAlignment="1">
      <alignment vertical="top"/>
    </xf>
    <xf numFmtId="0" fontId="6" fillId="5" borderId="4" xfId="0" applyFont="1" applyFill="1" applyBorder="1" applyAlignment="1">
      <alignment vertical="top"/>
    </xf>
    <xf numFmtId="0" fontId="6" fillId="2" borderId="0" xfId="0" applyFont="1" applyFill="1" applyBorder="1" applyAlignment="1">
      <alignment horizontal="left" wrapText="1"/>
    </xf>
    <xf numFmtId="0" fontId="6" fillId="2" borderId="4" xfId="0" applyFont="1" applyFill="1" applyBorder="1" applyAlignment="1">
      <alignment horizontal="left" wrapText="1"/>
    </xf>
    <xf numFmtId="0" fontId="2" fillId="5" borderId="0" xfId="0" applyFont="1" applyFill="1" applyAlignment="1">
      <alignment horizontal="center" vertical="center"/>
    </xf>
    <xf numFmtId="0" fontId="2" fillId="5" borderId="0" xfId="0" applyFont="1" applyFill="1" applyAlignment="1">
      <alignment vertical="center"/>
    </xf>
    <xf numFmtId="0" fontId="2" fillId="5" borderId="0" xfId="0" applyFont="1" applyFill="1" applyBorder="1"/>
    <xf numFmtId="0" fontId="6" fillId="2" borderId="8" xfId="0" applyFont="1" applyFill="1" applyBorder="1" applyAlignment="1" applyProtection="1">
      <alignment vertical="top" wrapText="1"/>
      <protection locked="0"/>
    </xf>
    <xf numFmtId="0" fontId="6" fillId="2" borderId="3" xfId="0" applyFont="1" applyFill="1" applyBorder="1" applyAlignment="1" applyProtection="1">
      <alignment vertical="top" wrapText="1"/>
      <protection locked="0"/>
    </xf>
    <xf numFmtId="0" fontId="6" fillId="2" borderId="0" xfId="0" applyFont="1" applyFill="1" applyAlignment="1" applyProtection="1">
      <alignment horizontal="left" vertical="top" wrapText="1"/>
      <protection locked="0"/>
    </xf>
    <xf numFmtId="0" fontId="2" fillId="2" borderId="3" xfId="0" applyFont="1" applyFill="1" applyBorder="1" applyProtection="1">
      <protection locked="0"/>
    </xf>
    <xf numFmtId="0" fontId="2" fillId="2" borderId="5" xfId="0" applyFont="1" applyFill="1" applyBorder="1" applyProtection="1">
      <protection locked="0"/>
    </xf>
    <xf numFmtId="0" fontId="2" fillId="2" borderId="8" xfId="0" applyFont="1" applyFill="1" applyBorder="1" applyProtection="1">
      <protection locked="0"/>
    </xf>
    <xf numFmtId="0" fontId="8" fillId="2" borderId="0" xfId="0" applyFont="1" applyFill="1" applyProtection="1">
      <protection locked="0"/>
    </xf>
    <xf numFmtId="0" fontId="19" fillId="2" borderId="0" xfId="0" applyFont="1" applyFill="1" applyAlignment="1" applyProtection="1">
      <alignment horizontal="left" wrapText="1"/>
      <protection locked="0"/>
    </xf>
    <xf numFmtId="0" fontId="32" fillId="2" borderId="0" xfId="0" applyFont="1" applyFill="1" applyProtection="1">
      <protection hidden="1"/>
    </xf>
    <xf numFmtId="0" fontId="16" fillId="7" borderId="0" xfId="0" applyFont="1" applyFill="1" applyProtection="1">
      <protection hidden="1"/>
    </xf>
    <xf numFmtId="0" fontId="2" fillId="7" borderId="0" xfId="0" applyFont="1" applyFill="1" applyProtection="1">
      <protection hidden="1"/>
    </xf>
    <xf numFmtId="0" fontId="33" fillId="2" borderId="0" xfId="0" applyFont="1" applyFill="1" applyProtection="1">
      <protection hidden="1"/>
    </xf>
    <xf numFmtId="0" fontId="22" fillId="7" borderId="0" xfId="0" applyFont="1" applyFill="1" applyProtection="1">
      <protection hidden="1"/>
    </xf>
    <xf numFmtId="0" fontId="3" fillId="7" borderId="0" xfId="0" applyFont="1" applyFill="1" applyProtection="1">
      <protection hidden="1"/>
    </xf>
    <xf numFmtId="0" fontId="34" fillId="2" borderId="0" xfId="0" applyFont="1" applyFill="1" applyAlignment="1" applyProtection="1">
      <alignment vertical="top" wrapText="1"/>
      <protection hidden="1"/>
    </xf>
    <xf numFmtId="0" fontId="23" fillId="7" borderId="0" xfId="0" applyFont="1" applyFill="1" applyAlignment="1" applyProtection="1">
      <alignment vertical="top" wrapText="1"/>
      <protection hidden="1"/>
    </xf>
    <xf numFmtId="0" fontId="3" fillId="7" borderId="0" xfId="0" applyFont="1" applyFill="1" applyBorder="1" applyAlignment="1" applyProtection="1">
      <alignment horizontal="center" vertical="center" wrapText="1"/>
      <protection hidden="1"/>
    </xf>
    <xf numFmtId="0" fontId="16" fillId="2" borderId="0" xfId="0" applyFont="1" applyFill="1" applyProtection="1">
      <protection hidden="1"/>
    </xf>
    <xf numFmtId="0" fontId="2" fillId="2" borderId="0" xfId="0" applyFont="1" applyFill="1" applyProtection="1">
      <protection hidden="1"/>
    </xf>
    <xf numFmtId="0" fontId="35" fillId="2" borderId="0" xfId="0" applyFont="1" applyFill="1" applyAlignment="1" applyProtection="1">
      <alignment vertical="top" wrapText="1"/>
      <protection hidden="1"/>
    </xf>
    <xf numFmtId="0" fontId="15" fillId="7" borderId="0" xfId="0" applyFont="1" applyFill="1" applyAlignment="1" applyProtection="1">
      <alignment horizontal="center" vertical="center" wrapText="1"/>
      <protection hidden="1" locked="0"/>
    </xf>
    <xf numFmtId="0" fontId="6" fillId="7" borderId="0" xfId="0" applyFont="1" applyFill="1" applyAlignment="1" applyProtection="1">
      <alignment horizontal="center" vertical="center" wrapText="1"/>
      <protection hidden="1"/>
    </xf>
    <xf numFmtId="0" fontId="6" fillId="7" borderId="12" xfId="0" applyFont="1" applyFill="1" applyBorder="1" applyAlignment="1" applyProtection="1">
      <alignment horizontal="center" vertical="center" wrapText="1"/>
      <protection hidden="1"/>
    </xf>
    <xf numFmtId="0" fontId="6" fillId="7" borderId="0" xfId="0" applyFont="1" applyFill="1" applyBorder="1" applyAlignment="1" applyProtection="1">
      <alignment horizontal="center" vertical="center" wrapText="1"/>
      <protection hidden="1"/>
    </xf>
    <xf numFmtId="0" fontId="15" fillId="7" borderId="0" xfId="0" applyFont="1" applyFill="1" applyAlignment="1" applyProtection="1">
      <alignment horizontal="center" vertical="center"/>
      <protection hidden="1" locked="0"/>
    </xf>
    <xf numFmtId="0" fontId="2" fillId="7" borderId="0" xfId="0" applyFont="1" applyFill="1" applyAlignment="1" applyProtection="1">
      <alignment horizontal="center" vertical="center"/>
      <protection hidden="1"/>
    </xf>
    <xf numFmtId="0" fontId="6" fillId="7" borderId="0" xfId="0" applyFont="1" applyFill="1" applyAlignment="1" applyProtection="1">
      <alignment horizontal="center" vertical="center"/>
      <protection hidden="1"/>
    </xf>
    <xf numFmtId="0" fontId="15" fillId="7" borderId="0" xfId="0" applyFont="1" applyFill="1" applyAlignment="1" applyProtection="1">
      <alignment horizontal="center" vertical="center"/>
      <protection hidden="1"/>
    </xf>
    <xf numFmtId="0" fontId="6" fillId="7" borderId="9" xfId="0" applyFont="1" applyFill="1" applyBorder="1" applyAlignment="1" applyProtection="1">
      <alignment horizontal="center" vertical="center" wrapText="1"/>
      <protection hidden="1"/>
    </xf>
    <xf numFmtId="0" fontId="6" fillId="7" borderId="3" xfId="0" applyFont="1" applyFill="1" applyBorder="1" applyAlignment="1" applyProtection="1">
      <alignment horizontal="center" vertical="center" wrapText="1"/>
      <protection hidden="1"/>
    </xf>
    <xf numFmtId="0" fontId="15" fillId="7" borderId="0" xfId="0" applyFont="1" applyFill="1" applyAlignment="1" applyProtection="1">
      <alignment horizontal="center" vertical="center" wrapText="1"/>
      <protection hidden="1"/>
    </xf>
    <xf numFmtId="0" fontId="6" fillId="7" borderId="9" xfId="0" applyFont="1" applyFill="1" applyBorder="1" applyAlignment="1" applyProtection="1">
      <alignment horizontal="center" vertical="center"/>
      <protection hidden="1"/>
    </xf>
    <xf numFmtId="0" fontId="6" fillId="7" borderId="3" xfId="0" applyFont="1" applyFill="1" applyBorder="1" applyAlignment="1" applyProtection="1">
      <alignment horizontal="center" vertical="center"/>
      <protection hidden="1"/>
    </xf>
    <xf numFmtId="0" fontId="6" fillId="7" borderId="0" xfId="0" applyFont="1" applyFill="1" applyBorder="1" applyAlignment="1" applyProtection="1">
      <alignment horizontal="center" vertical="center"/>
      <protection hidden="1"/>
    </xf>
    <xf numFmtId="0" fontId="15" fillId="2" borderId="0" xfId="0" applyFont="1" applyFill="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6" fillId="2" borderId="0" xfId="0"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Protection="1">
      <protection hidden="1"/>
    </xf>
    <xf numFmtId="0" fontId="33" fillId="2" borderId="0" xfId="0" applyFont="1" applyFill="1" applyAlignment="1" applyProtection="1">
      <alignment horizontal="center" vertical="center" wrapText="1"/>
      <protection hidden="1"/>
    </xf>
    <xf numFmtId="0" fontId="22"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34" fillId="2" borderId="0" xfId="0" applyFont="1" applyFill="1" applyAlignment="1" applyProtection="1">
      <alignment vertical="center"/>
      <protection hidden="1"/>
    </xf>
    <xf numFmtId="0" fontId="23"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35" fillId="2" borderId="0" xfId="0" applyFont="1" applyFill="1" applyProtection="1">
      <protection hidden="1"/>
    </xf>
    <xf numFmtId="0" fontId="17" fillId="7" borderId="0" xfId="0" applyFont="1" applyFill="1" applyAlignment="1" applyProtection="1">
      <alignment horizontal="center" vertical="center"/>
      <protection hidden="1" locked="0"/>
    </xf>
    <xf numFmtId="0" fontId="6" fillId="7" borderId="0" xfId="0" applyFont="1" applyFill="1" applyProtection="1">
      <protection hidden="1"/>
    </xf>
    <xf numFmtId="0" fontId="6" fillId="7" borderId="12" xfId="0" applyFont="1" applyFill="1" applyBorder="1" applyAlignment="1" applyProtection="1">
      <alignment horizontal="center" vertical="center"/>
      <protection hidden="1"/>
    </xf>
    <xf numFmtId="0" fontId="17" fillId="7" borderId="0" xfId="0" applyFont="1" applyFill="1" applyAlignment="1" applyProtection="1">
      <alignment horizontal="center" vertical="center"/>
      <protection hidden="1"/>
    </xf>
    <xf numFmtId="0" fontId="35" fillId="2" borderId="0" xfId="0" applyFont="1" applyFill="1" applyAlignment="1" applyProtection="1">
      <alignment wrapText="1"/>
      <protection hidden="1"/>
    </xf>
    <xf numFmtId="0" fontId="17" fillId="7" borderId="0" xfId="0" applyFont="1" applyFill="1" applyAlignment="1" applyProtection="1">
      <alignment horizontal="center" vertical="center" wrapText="1"/>
      <protection hidden="1" locked="0"/>
    </xf>
    <xf numFmtId="0" fontId="6" fillId="7" borderId="0" xfId="0" applyFont="1" applyFill="1" applyAlignment="1" applyProtection="1">
      <alignment wrapText="1"/>
      <protection hidden="1"/>
    </xf>
    <xf numFmtId="0" fontId="17" fillId="7" borderId="0" xfId="0" applyFont="1" applyFill="1" applyAlignment="1" applyProtection="1">
      <alignment horizontal="center" vertical="center" wrapText="1"/>
      <protection hidden="1"/>
    </xf>
    <xf numFmtId="0" fontId="17" fillId="2" borderId="0" xfId="0" applyFont="1" applyFill="1" applyAlignment="1" applyProtection="1">
      <alignment horizontal="center" vertical="center"/>
      <protection hidden="1"/>
    </xf>
    <xf numFmtId="0" fontId="6" fillId="2" borderId="0" xfId="0" applyFont="1" applyFill="1" applyProtection="1">
      <protection hidden="1"/>
    </xf>
    <xf numFmtId="0" fontId="25" fillId="2" borderId="0" xfId="0" applyFont="1" applyFill="1" applyAlignment="1" applyProtection="1">
      <alignment horizontal="center" vertical="center"/>
      <protection hidden="1"/>
    </xf>
    <xf numFmtId="0" fontId="16" fillId="7" borderId="0" xfId="0" applyFont="1" applyFill="1" applyProtection="1">
      <protection hidden="1" locked="0"/>
    </xf>
    <xf numFmtId="0" fontId="32" fillId="2" borderId="0" xfId="0" applyFont="1" applyFill="1" applyBorder="1" applyProtection="1">
      <protection hidden="1"/>
    </xf>
    <xf numFmtId="0" fontId="6" fillId="2" borderId="13" xfId="0" applyFont="1" applyFill="1" applyBorder="1" applyAlignment="1" applyProtection="1">
      <alignment horizontal="center" vertical="center"/>
      <protection hidden="1"/>
    </xf>
    <xf numFmtId="0" fontId="25" fillId="2" borderId="0" xfId="0" applyFont="1" applyFill="1" applyBorder="1" applyAlignment="1" applyProtection="1">
      <alignment horizontal="center" vertical="center"/>
      <protection hidden="1"/>
    </xf>
    <xf numFmtId="0" fontId="6" fillId="2" borderId="0" xfId="0" applyFont="1" applyFill="1" applyBorder="1" applyProtection="1">
      <protection hidden="1"/>
    </xf>
    <xf numFmtId="0" fontId="6" fillId="2" borderId="0" xfId="0" applyFont="1" applyFill="1" applyAlignment="1" applyProtection="1">
      <alignment horizontal="center" vertical="center"/>
      <protection hidden="1"/>
    </xf>
    <xf numFmtId="0" fontId="32" fillId="2" borderId="0" xfId="0" applyFont="1" applyFill="1" applyAlignment="1" applyProtection="1">
      <alignment vertical="center"/>
      <protection hidden="1"/>
    </xf>
    <xf numFmtId="0" fontId="16" fillId="7" borderId="0" xfId="0" applyFont="1" applyFill="1" applyAlignment="1" applyProtection="1">
      <alignment vertical="center"/>
      <protection hidden="1" locked="0"/>
    </xf>
    <xf numFmtId="0" fontId="2" fillId="7" borderId="0" xfId="0" applyFont="1" applyFill="1" applyAlignment="1" applyProtection="1">
      <alignment vertical="center"/>
      <protection hidden="1"/>
    </xf>
    <xf numFmtId="0" fontId="6" fillId="7" borderId="13" xfId="0" applyFont="1" applyFill="1" applyBorder="1" applyAlignment="1" applyProtection="1">
      <alignment horizontal="center" vertical="center"/>
      <protection hidden="1"/>
    </xf>
    <xf numFmtId="0" fontId="16" fillId="2" borderId="0" xfId="0" applyFont="1" applyFill="1" applyBorder="1" applyProtection="1">
      <protection hidden="1"/>
    </xf>
    <xf numFmtId="0" fontId="2" fillId="2" borderId="0" xfId="0" applyFont="1" applyFill="1" applyBorder="1" applyProtection="1">
      <protection hidden="1"/>
    </xf>
    <xf numFmtId="0" fontId="29" fillId="2" borderId="0" xfId="0" applyFont="1" applyFill="1" applyBorder="1" applyAlignment="1" applyProtection="1">
      <alignment horizontal="center" vertical="center"/>
      <protection hidden="1"/>
    </xf>
    <xf numFmtId="0" fontId="29" fillId="2" borderId="0" xfId="0" applyFont="1" applyFill="1" applyBorder="1" applyProtection="1">
      <protection hidden="1"/>
    </xf>
    <xf numFmtId="0" fontId="28" fillId="2" borderId="0" xfId="0" applyFont="1" applyFill="1" applyBorder="1" applyAlignment="1" applyProtection="1">
      <alignment horizontal="center" vertical="center"/>
      <protection hidden="1"/>
    </xf>
    <xf numFmtId="0" fontId="28" fillId="2" borderId="0" xfId="0" applyFont="1" applyFill="1" applyBorder="1" applyProtection="1">
      <protection hidden="1"/>
    </xf>
    <xf numFmtId="0" fontId="6" fillId="7" borderId="12" xfId="0" applyFont="1" applyFill="1" applyBorder="1" applyAlignment="1" applyProtection="1">
      <alignment horizontal="center" vertical="center"/>
      <protection hidden="1" locked="0"/>
    </xf>
    <xf numFmtId="0" fontId="8" fillId="7"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8" fillId="7" borderId="0" xfId="0" applyFont="1" applyFill="1" applyAlignment="1" applyProtection="1">
      <alignment horizontal="center" vertical="top"/>
      <protection hidden="1"/>
    </xf>
    <xf numFmtId="0" fontId="8" fillId="2" borderId="0" xfId="0" applyFont="1" applyFill="1" applyAlignment="1" applyProtection="1">
      <alignment horizontal="center" vertical="top"/>
      <protection hidden="1"/>
    </xf>
    <xf numFmtId="0" fontId="8" fillId="7" borderId="0" xfId="0" applyFont="1" applyFill="1" applyAlignment="1" applyProtection="1">
      <alignment horizontal="center"/>
      <protection hidden="1"/>
    </xf>
    <xf numFmtId="0" fontId="8" fillId="7" borderId="0" xfId="0" applyFont="1" applyFill="1" applyBorder="1" applyAlignment="1" applyProtection="1">
      <alignment horizontal="center" vertical="center"/>
      <protection hidden="1"/>
    </xf>
    <xf numFmtId="0" fontId="32" fillId="5" borderId="0" xfId="0" applyFont="1" applyFill="1" applyProtection="1">
      <protection hidden="1"/>
    </xf>
    <xf numFmtId="0" fontId="16" fillId="5" borderId="0" xfId="0" applyFont="1" applyFill="1" applyProtection="1">
      <protection hidden="1"/>
    </xf>
    <xf numFmtId="0" fontId="2" fillId="5" borderId="0" xfId="0" applyFont="1" applyFill="1" applyProtection="1">
      <protection hidden="1"/>
    </xf>
    <xf numFmtId="0" fontId="6" fillId="5" borderId="0" xfId="0"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8" fillId="7" borderId="0" xfId="0" applyFont="1" applyFill="1" applyProtection="1">
      <protection hidden="1"/>
    </xf>
    <xf numFmtId="0" fontId="13" fillId="7" borderId="0" xfId="0" applyFont="1" applyFill="1" applyAlignment="1" applyProtection="1">
      <alignment horizontal="right"/>
      <protection hidden="1"/>
    </xf>
    <xf numFmtId="0" fontId="15" fillId="7" borderId="0" xfId="0" applyFont="1" applyFill="1" applyAlignment="1" applyProtection="1">
      <alignment horizontal="right"/>
      <protection hidden="1"/>
    </xf>
    <xf numFmtId="0" fontId="8" fillId="7" borderId="0" xfId="0" applyFont="1" applyFill="1" applyBorder="1" applyAlignment="1" applyProtection="1">
      <alignment vertical="center"/>
      <protection hidden="1"/>
    </xf>
    <xf numFmtId="0" fontId="6" fillId="7" borderId="0" xfId="0" applyFont="1" applyFill="1" applyBorder="1" applyAlignment="1" applyProtection="1">
      <alignment vertical="center"/>
      <protection hidden="1"/>
    </xf>
    <xf numFmtId="0" fontId="7" fillId="2" borderId="1" xfId="0" applyFont="1" applyFill="1" applyBorder="1" applyAlignment="1">
      <alignment horizontal="center" vertical="top"/>
    </xf>
    <xf numFmtId="0" fontId="8" fillId="2" borderId="0" xfId="0" applyFont="1" applyFill="1" applyBorder="1" applyAlignment="1">
      <alignment horizontal="left" wrapText="1"/>
    </xf>
    <xf numFmtId="0" fontId="8" fillId="2" borderId="4" xfId="0" applyFont="1" applyFill="1" applyBorder="1" applyAlignment="1">
      <alignment horizontal="left" wrapText="1"/>
    </xf>
    <xf numFmtId="0" fontId="8" fillId="2" borderId="6" xfId="0" applyFont="1" applyFill="1" applyBorder="1" applyAlignment="1">
      <alignment horizontal="left" wrapText="1"/>
    </xf>
    <xf numFmtId="0" fontId="8" fillId="2" borderId="7" xfId="0" applyFont="1" applyFill="1" applyBorder="1" applyAlignment="1">
      <alignment horizontal="left" wrapText="1"/>
    </xf>
    <xf numFmtId="0" fontId="4" fillId="7" borderId="0" xfId="0" applyFont="1" applyFill="1" applyBorder="1" applyAlignment="1" applyProtection="1">
      <alignment horizontal="center" vertical="center"/>
      <protection hidden="1"/>
    </xf>
    <xf numFmtId="0" fontId="13" fillId="2" borderId="0"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0" xfId="0" applyFont="1" applyFill="1" applyBorder="1" applyAlignment="1">
      <alignment horizontal="left" vertical="top" wrapText="1"/>
    </xf>
    <xf numFmtId="0" fontId="13" fillId="2" borderId="4" xfId="0" applyFont="1" applyFill="1" applyBorder="1" applyAlignment="1">
      <alignment horizontal="left" vertical="top" wrapText="1"/>
    </xf>
    <xf numFmtId="0" fontId="19" fillId="2" borderId="0" xfId="0" applyFont="1" applyFill="1" applyAlignment="1">
      <alignment horizontal="left" vertical="top" wrapText="1"/>
    </xf>
    <xf numFmtId="0" fontId="19" fillId="2" borderId="4" xfId="0" applyFont="1" applyFill="1" applyBorder="1" applyAlignment="1">
      <alignment horizontal="left" vertical="top" wrapText="1"/>
    </xf>
    <xf numFmtId="0" fontId="4" fillId="2" borderId="0" xfId="0" applyFont="1" applyFill="1" applyAlignment="1">
      <alignment horizontal="center"/>
    </xf>
    <xf numFmtId="0" fontId="6"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9"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4" fillId="8" borderId="8" xfId="0" applyFont="1" applyFill="1" applyBorder="1" applyAlignment="1">
      <alignment horizontal="left" vertical="top" wrapText="1"/>
    </xf>
    <xf numFmtId="0" fontId="4" fillId="8" borderId="1" xfId="0" applyFont="1" applyFill="1" applyBorder="1" applyAlignment="1">
      <alignment horizontal="left" vertical="top" wrapText="1"/>
    </xf>
    <xf numFmtId="0" fontId="4" fillId="8" borderId="2" xfId="0" applyFont="1" applyFill="1" applyBorder="1" applyAlignment="1">
      <alignment horizontal="left" vertical="top" wrapText="1"/>
    </xf>
    <xf numFmtId="0" fontId="4" fillId="8" borderId="3"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4" xfId="0" applyFont="1" applyFill="1" applyBorder="1" applyAlignment="1">
      <alignment horizontal="left" vertical="top" wrapText="1"/>
    </xf>
    <xf numFmtId="0" fontId="4" fillId="8" borderId="5" xfId="0" applyFont="1" applyFill="1" applyBorder="1" applyAlignment="1">
      <alignment horizontal="left" vertical="top" wrapText="1"/>
    </xf>
    <xf numFmtId="0" fontId="4" fillId="8" borderId="6" xfId="0" applyFont="1" applyFill="1" applyBorder="1" applyAlignment="1">
      <alignment horizontal="left" vertical="top" wrapText="1"/>
    </xf>
    <xf numFmtId="0" fontId="4" fillId="8" borderId="7" xfId="0" applyFont="1" applyFill="1" applyBorder="1" applyAlignment="1">
      <alignment horizontal="left" vertical="top" wrapText="1"/>
    </xf>
    <xf numFmtId="0" fontId="3" fillId="6" borderId="8"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6" borderId="2"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6" borderId="5" xfId="0" applyFont="1" applyFill="1" applyBorder="1" applyAlignment="1">
      <alignment horizontal="left" vertical="top" wrapText="1"/>
    </xf>
    <xf numFmtId="0" fontId="3" fillId="6" borderId="6" xfId="0" applyFont="1" applyFill="1" applyBorder="1" applyAlignment="1">
      <alignment horizontal="left" vertical="top" wrapText="1"/>
    </xf>
    <xf numFmtId="0" fontId="3" fillId="6" borderId="7" xfId="0" applyFont="1" applyFill="1" applyBorder="1" applyAlignment="1">
      <alignment horizontal="left" vertical="top" wrapText="1"/>
    </xf>
    <xf numFmtId="0" fontId="8" fillId="7" borderId="9" xfId="0" applyFont="1" applyFill="1" applyBorder="1" applyAlignment="1" applyProtection="1">
      <alignment horizontal="left" vertical="top" wrapText="1"/>
      <protection locked="0"/>
    </xf>
    <xf numFmtId="0" fontId="8" fillId="7" borderId="10" xfId="0" applyFont="1" applyFill="1" applyBorder="1" applyAlignment="1" applyProtection="1">
      <alignment horizontal="left" vertical="top" wrapText="1"/>
      <protection locked="0"/>
    </xf>
    <xf numFmtId="0" fontId="8" fillId="7" borderId="11" xfId="0" applyFont="1" applyFill="1" applyBorder="1" applyAlignment="1" applyProtection="1">
      <alignment horizontal="left" vertical="top" wrapText="1"/>
      <protection locked="0"/>
    </xf>
    <xf numFmtId="0" fontId="8" fillId="2" borderId="0" xfId="0" applyFont="1" applyFill="1" applyAlignment="1">
      <alignment horizontal="left" vertical="top" wrapText="1"/>
    </xf>
    <xf numFmtId="0" fontId="8" fillId="2" borderId="4" xfId="0" applyFont="1" applyFill="1" applyBorder="1" applyAlignment="1">
      <alignment horizontal="left" vertical="top" wrapText="1"/>
    </xf>
    <xf numFmtId="0" fontId="8" fillId="2" borderId="0" xfId="0" applyFont="1" applyFill="1" applyAlignment="1">
      <alignment vertical="top" wrapText="1"/>
    </xf>
    <xf numFmtId="0" fontId="8" fillId="2" borderId="4" xfId="0" applyFont="1" applyFill="1" applyBorder="1" applyAlignment="1">
      <alignment vertical="top" wrapText="1"/>
    </xf>
    <xf numFmtId="0" fontId="11" fillId="9" borderId="9" xfId="0" applyFont="1" applyFill="1" applyBorder="1" applyAlignment="1">
      <alignment horizontal="center" vertical="center"/>
    </xf>
    <xf numFmtId="0" fontId="11" fillId="9" borderId="10" xfId="0" applyFont="1" applyFill="1" applyBorder="1" applyAlignment="1">
      <alignment horizontal="center" vertical="center"/>
    </xf>
    <xf numFmtId="0" fontId="11" fillId="9" borderId="11" xfId="0" applyFont="1" applyFill="1" applyBorder="1" applyAlignment="1">
      <alignment horizontal="center" vertical="center"/>
    </xf>
    <xf numFmtId="0" fontId="4" fillId="3" borderId="12" xfId="0" applyFont="1" applyFill="1" applyBorder="1" applyAlignment="1">
      <alignment horizontal="left" vertical="top" wrapText="1"/>
    </xf>
    <xf numFmtId="0" fontId="8" fillId="2" borderId="1" xfId="0" applyFont="1" applyFill="1" applyBorder="1" applyAlignment="1">
      <alignment horizontal="left" vertical="top" wrapText="1"/>
    </xf>
    <xf numFmtId="0" fontId="6" fillId="2" borderId="0" xfId="0" applyFont="1" applyFill="1" applyAlignment="1">
      <alignment horizontal="left" vertical="top" wrapText="1"/>
    </xf>
    <xf numFmtId="0" fontId="14" fillId="2" borderId="0" xfId="0" applyFont="1" applyFill="1" applyAlignment="1">
      <alignment horizontal="left" vertical="top" wrapText="1"/>
    </xf>
    <xf numFmtId="0" fontId="14" fillId="2" borderId="4" xfId="0" applyFont="1" applyFill="1" applyBorder="1" applyAlignment="1">
      <alignment horizontal="left" vertical="top" wrapText="1"/>
    </xf>
    <xf numFmtId="0" fontId="4" fillId="8" borderId="12" xfId="0" applyFont="1" applyFill="1" applyBorder="1" applyAlignment="1">
      <alignment horizontal="left" vertical="top" wrapText="1"/>
    </xf>
    <xf numFmtId="0" fontId="8" fillId="7" borderId="12" xfId="0" applyFont="1" applyFill="1" applyBorder="1" applyAlignment="1" applyProtection="1">
      <alignment horizontal="left" vertical="top" wrapText="1"/>
      <protection locked="0"/>
    </xf>
    <xf numFmtId="0" fontId="24" fillId="7" borderId="0" xfId="0" applyFont="1" applyFill="1" applyBorder="1" applyAlignment="1" applyProtection="1">
      <alignment horizontal="center" vertical="center"/>
      <protection hidden="1"/>
    </xf>
    <xf numFmtId="0" fontId="4" fillId="6" borderId="0" xfId="0" applyFont="1" applyFill="1" applyBorder="1" applyAlignment="1" applyProtection="1">
      <alignment horizontal="center" vertical="center" wrapText="1"/>
      <protection hidden="1"/>
    </xf>
    <xf numFmtId="0" fontId="6" fillId="4" borderId="0" xfId="0" applyFont="1" applyFill="1" applyAlignment="1">
      <alignment horizontal="left" vertical="top" wrapText="1"/>
    </xf>
    <xf numFmtId="0" fontId="6" fillId="4" borderId="4"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12" fillId="2" borderId="0" xfId="0" applyFont="1" applyFill="1" applyAlignment="1">
      <alignment horizontal="right" vertical="center" wrapText="1"/>
    </xf>
    <xf numFmtId="0" fontId="3" fillId="2" borderId="0" xfId="0" applyFont="1" applyFill="1" applyAlignment="1">
      <alignment horizontal="right" vertical="center" wrapText="1"/>
    </xf>
    <xf numFmtId="0" fontId="30" fillId="4" borderId="0" xfId="0" applyFont="1" applyFill="1" applyAlignment="1">
      <alignment horizontal="left" vertical="top" wrapText="1"/>
    </xf>
    <xf numFmtId="0" fontId="30" fillId="4" borderId="4"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3" fillId="6" borderId="9" xfId="0" applyFont="1" applyFill="1" applyBorder="1" applyAlignment="1" applyProtection="1">
      <alignment horizontal="center" vertical="center"/>
      <protection locked="0"/>
    </xf>
    <xf numFmtId="0" fontId="3" fillId="6" borderId="10" xfId="0" applyFont="1" applyFill="1" applyBorder="1" applyAlignment="1" applyProtection="1">
      <alignment horizontal="center" vertical="center"/>
      <protection locked="0"/>
    </xf>
    <xf numFmtId="0" fontId="3" fillId="6" borderId="11" xfId="0" applyFont="1" applyFill="1" applyBorder="1" applyAlignment="1" applyProtection="1">
      <alignment horizontal="center" vertical="center"/>
      <protection locked="0"/>
    </xf>
    <xf numFmtId="0" fontId="3" fillId="6" borderId="12" xfId="0" applyFont="1" applyFill="1" applyBorder="1" applyAlignment="1" applyProtection="1">
      <alignment horizontal="center" vertical="center"/>
      <protection locked="0"/>
    </xf>
    <xf numFmtId="0" fontId="3" fillId="6" borderId="9" xfId="0" applyFont="1" applyFill="1" applyBorder="1" applyAlignment="1" applyProtection="1">
      <alignment horizontal="center" vertical="center" wrapText="1"/>
      <protection locked="0"/>
    </xf>
    <xf numFmtId="0" fontId="3" fillId="6" borderId="10" xfId="0" applyFont="1" applyFill="1" applyBorder="1" applyAlignment="1" applyProtection="1">
      <alignment horizontal="center" vertical="center" wrapText="1"/>
      <protection locked="0"/>
    </xf>
    <xf numFmtId="0" fontId="3" fillId="6" borderId="11" xfId="0" applyFont="1" applyFill="1" applyBorder="1" applyAlignment="1" applyProtection="1">
      <alignment horizontal="center" vertical="center" wrapText="1"/>
      <protection locked="0"/>
    </xf>
    <xf numFmtId="0" fontId="11" fillId="9" borderId="9"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8" fillId="6" borderId="1" xfId="0" applyFont="1" applyFill="1" applyBorder="1" applyAlignment="1">
      <alignment horizontal="center"/>
    </xf>
    <xf numFmtId="0" fontId="20" fillId="2" borderId="1" xfId="0" applyFont="1" applyFill="1" applyBorder="1" applyAlignment="1">
      <alignment horizontal="center" vertical="top"/>
    </xf>
    <xf numFmtId="0" fontId="6" fillId="2" borderId="12" xfId="0" applyFont="1" applyFill="1" applyBorder="1" applyAlignment="1" applyProtection="1">
      <alignment horizontal="left"/>
      <protection locked="0"/>
    </xf>
    <xf numFmtId="0" fontId="14" fillId="2" borderId="0" xfId="0" applyFont="1" applyFill="1" applyBorder="1" applyAlignment="1">
      <alignment horizontal="left" vertical="top" wrapText="1"/>
    </xf>
    <xf numFmtId="0" fontId="3" fillId="6" borderId="9" xfId="0" applyFont="1" applyFill="1" applyBorder="1" applyAlignment="1" applyProtection="1">
      <alignment horizontal="center" vertical="top"/>
      <protection locked="0"/>
    </xf>
    <xf numFmtId="0" fontId="3" fillId="6" borderId="10" xfId="0" applyFont="1" applyFill="1" applyBorder="1" applyAlignment="1" applyProtection="1">
      <alignment horizontal="center" vertical="top"/>
      <protection locked="0"/>
    </xf>
    <xf numFmtId="0" fontId="3" fillId="6" borderId="11" xfId="0" applyFont="1" applyFill="1" applyBorder="1" applyAlignment="1" applyProtection="1">
      <alignment horizontal="center" vertical="top"/>
      <protection locked="0"/>
    </xf>
    <xf numFmtId="0" fontId="3" fillId="6" borderId="9" xfId="0" applyFont="1" applyFill="1" applyBorder="1" applyAlignment="1">
      <alignment horizontal="center" vertical="top"/>
    </xf>
    <xf numFmtId="0" fontId="3" fillId="6" borderId="10" xfId="0" applyFont="1" applyFill="1" applyBorder="1" applyAlignment="1">
      <alignment horizontal="center" vertical="top"/>
    </xf>
    <xf numFmtId="0" fontId="3" fillId="6" borderId="11" xfId="0" applyFont="1" applyFill="1" applyBorder="1" applyAlignment="1">
      <alignment horizontal="center" vertical="top"/>
    </xf>
    <xf numFmtId="0" fontId="8" fillId="7" borderId="9" xfId="0" applyFont="1" applyFill="1" applyBorder="1" applyAlignment="1">
      <alignment horizontal="left" vertical="top" wrapText="1"/>
    </xf>
    <xf numFmtId="0" fontId="8" fillId="7" borderId="10" xfId="0" applyFont="1" applyFill="1" applyBorder="1" applyAlignment="1">
      <alignment horizontal="left" vertical="top" wrapText="1"/>
    </xf>
    <xf numFmtId="0" fontId="8" fillId="7" borderId="11" xfId="0" applyFont="1" applyFill="1" applyBorder="1" applyAlignment="1">
      <alignment horizontal="left" vertical="top" wrapText="1"/>
    </xf>
    <xf numFmtId="0" fontId="4" fillId="8" borderId="0" xfId="0" applyFont="1" applyFill="1" applyAlignment="1">
      <alignment horizontal="left" vertical="top" wrapText="1"/>
    </xf>
    <xf numFmtId="0" fontId="8"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0" xfId="0" applyFont="1" applyFill="1" applyBorder="1" applyAlignment="1">
      <alignment horizontal="left" wrapText="1"/>
    </xf>
    <xf numFmtId="0" fontId="6" fillId="2" borderId="4" xfId="0" applyFont="1" applyFill="1" applyBorder="1" applyAlignment="1">
      <alignment horizontal="left" wrapText="1"/>
    </xf>
    <xf numFmtId="0" fontId="6" fillId="2" borderId="12" xfId="0" applyFont="1" applyFill="1" applyBorder="1" applyAlignment="1" applyProtection="1">
      <alignment horizontal="center" vertical="center"/>
      <protection locked="0"/>
    </xf>
    <xf numFmtId="2" fontId="6" fillId="2" borderId="12" xfId="0" applyNumberFormat="1" applyFont="1" applyFill="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dxfs count="102">
    <dxf>
      <font>
        <color theme="9" tint="-0.4999699890613556"/>
      </font>
      <fill>
        <patternFill>
          <bgColor theme="9" tint="0.7999799847602844"/>
        </patternFill>
      </fill>
      <border>
        <left style="thin"/>
        <right style="thin"/>
        <top style="thin"/>
        <bottom style="thin"/>
        <vertical/>
        <horizontal/>
      </border>
    </dxf>
    <dxf>
      <font>
        <color rgb="FFC00000"/>
      </font>
      <fill>
        <patternFill>
          <bgColor theme="5" tint="0.7999799847602844"/>
        </patternFill>
      </fill>
      <border>
        <left/>
        <right/>
        <top/>
        <bottom/>
        <vertical/>
        <horizontal/>
      </border>
    </dxf>
    <dxf>
      <font>
        <color theme="9" tint="-0.4999699890613556"/>
      </font>
      <fill>
        <patternFill>
          <bgColor theme="9" tint="0.7999799847602844"/>
        </patternFill>
      </fill>
      <border>
        <left style="thin"/>
        <right style="thin"/>
        <top style="thin"/>
        <bottom style="thin"/>
        <vertical/>
        <horizontal/>
      </border>
    </dxf>
    <dxf>
      <fill>
        <patternFill>
          <bgColor theme="7" tint="0.7999799847602844"/>
        </patternFill>
      </fill>
      <border/>
    </dxf>
    <dxf>
      <font>
        <color theme="9" tint="-0.4999699890613556"/>
      </font>
      <fill>
        <patternFill>
          <bgColor theme="9" tint="0.7999799847602844"/>
        </patternFill>
      </fill>
      <border/>
    </dxf>
    <dxf>
      <font>
        <color rgb="FFC00000"/>
      </font>
      <fill>
        <patternFill>
          <bgColor theme="5" tint="0.7999799847602844"/>
        </patternFill>
      </fill>
      <border/>
    </dxf>
    <dxf>
      <fill>
        <patternFill>
          <bgColor theme="7" tint="0.7999799847602844"/>
        </patternFill>
      </fill>
      <border/>
    </dxf>
    <dxf>
      <font>
        <color theme="9" tint="-0.4999699890613556"/>
      </font>
      <fill>
        <patternFill>
          <bgColor theme="9" tint="0.7999799847602844"/>
        </patternFill>
      </fill>
      <border/>
    </dxf>
    <dxf>
      <font>
        <color rgb="FFC00000"/>
      </font>
      <fill>
        <patternFill>
          <bgColor theme="5" tint="0.7999799847602844"/>
        </patternFill>
      </fill>
      <border/>
    </dxf>
    <dxf>
      <fill>
        <patternFill>
          <bgColor theme="7" tint="0.7999799847602844"/>
        </patternFill>
      </fill>
      <border/>
    </dxf>
    <dxf>
      <font>
        <color theme="9" tint="-0.4999699890613556"/>
      </font>
      <fill>
        <patternFill>
          <bgColor theme="9" tint="0.7999799847602844"/>
        </patternFill>
      </fill>
      <border/>
    </dxf>
    <dxf>
      <font>
        <color rgb="FFC00000"/>
      </font>
      <fill>
        <patternFill>
          <bgColor theme="5" tint="0.7999799847602844"/>
        </patternFill>
      </fill>
      <border/>
    </dxf>
    <dxf>
      <fill>
        <patternFill>
          <bgColor theme="7" tint="0.7999799847602844"/>
        </patternFill>
      </fill>
      <border/>
    </dxf>
    <dxf>
      <font>
        <color theme="9" tint="-0.4999699890613556"/>
      </font>
      <fill>
        <patternFill>
          <bgColor theme="9" tint="0.7999799847602844"/>
        </patternFill>
      </fill>
      <border/>
    </dxf>
    <dxf>
      <font>
        <color rgb="FFC00000"/>
      </font>
      <fill>
        <patternFill>
          <bgColor theme="5" tint="0.7999799847602844"/>
        </patternFill>
      </fill>
      <border/>
    </dxf>
    <dxf>
      <fill>
        <patternFill>
          <bgColor theme="7" tint="0.7999799847602844"/>
        </patternFill>
      </fill>
      <border/>
    </dxf>
    <dxf>
      <font>
        <color theme="9" tint="-0.4999699890613556"/>
      </font>
      <fill>
        <patternFill>
          <bgColor theme="9" tint="0.7999799847602844"/>
        </patternFill>
      </fill>
      <border/>
    </dxf>
    <dxf>
      <font>
        <color rgb="FFC00000"/>
      </font>
      <fill>
        <patternFill>
          <bgColor theme="5" tint="0.7999799847602844"/>
        </patternFill>
      </fill>
      <border/>
    </dxf>
    <dxf>
      <fill>
        <patternFill>
          <bgColor theme="7" tint="0.7999799847602844"/>
        </patternFill>
      </fill>
      <border/>
    </dxf>
    <dxf>
      <font>
        <color theme="9" tint="-0.4999699890613556"/>
      </font>
      <fill>
        <patternFill>
          <bgColor theme="9" tint="0.7999799847602844"/>
        </patternFill>
      </fill>
      <border/>
    </dxf>
    <dxf>
      <font>
        <color rgb="FFC00000"/>
      </font>
      <fill>
        <patternFill>
          <bgColor theme="5" tint="0.7999799847602844"/>
        </patternFill>
      </fill>
      <border/>
    </dxf>
    <dxf>
      <fill>
        <patternFill>
          <bgColor theme="7" tint="0.7999799847602844"/>
        </patternFill>
      </fill>
      <border/>
    </dxf>
    <dxf>
      <font>
        <color theme="9" tint="-0.4999699890613556"/>
      </font>
      <fill>
        <patternFill>
          <bgColor theme="9" tint="0.7999799847602844"/>
        </patternFill>
      </fill>
      <border/>
    </dxf>
    <dxf>
      <font>
        <color rgb="FFC00000"/>
      </font>
      <fill>
        <patternFill>
          <bgColor theme="5" tint="0.7999799847602844"/>
        </patternFill>
      </fill>
      <border/>
    </dxf>
    <dxf>
      <fill>
        <patternFill>
          <bgColor theme="7" tint="0.7999799847602844"/>
        </patternFill>
      </fill>
      <border/>
    </dxf>
    <dxf>
      <font>
        <color theme="9" tint="-0.4999699890613556"/>
      </font>
      <fill>
        <patternFill>
          <bgColor theme="9" tint="0.7999799847602844"/>
        </patternFill>
      </fill>
      <border/>
    </dxf>
    <dxf>
      <font>
        <color rgb="FFC00000"/>
      </font>
      <fill>
        <patternFill>
          <bgColor theme="5" tint="0.7999799847602844"/>
        </patternFill>
      </fill>
      <border/>
    </dxf>
    <dxf>
      <font>
        <color theme="9" tint="-0.4999699890613556"/>
      </font>
      <fill>
        <patternFill>
          <bgColor theme="9" tint="0.7999799847602844"/>
        </patternFill>
      </fill>
      <border/>
    </dxf>
    <dxf>
      <border>
        <left/>
        <right/>
        <top/>
        <bottom/>
        <vertical/>
        <horizontal/>
      </border>
    </dxf>
    <dxf>
      <font>
        <color theme="9" tint="-0.4999699890613556"/>
      </font>
      <fill>
        <patternFill>
          <bgColor theme="9" tint="0.7999799847602844"/>
        </patternFill>
      </fill>
      <border>
        <left style="thin"/>
        <right style="thin"/>
        <top style="thin"/>
        <bottom style="thin"/>
        <vertical/>
        <horizontal/>
      </border>
    </dxf>
    <dxf>
      <fill>
        <patternFill>
          <bgColor theme="7" tint="0.7999799847602844"/>
        </patternFill>
      </fill>
      <border/>
    </dxf>
    <dxf>
      <font>
        <color theme="9" tint="-0.4999699890613556"/>
      </font>
      <fill>
        <patternFill>
          <bgColor theme="9" tint="0.7999799847602844"/>
        </patternFill>
      </fill>
      <border/>
    </dxf>
    <dxf>
      <font>
        <color rgb="FFC00000"/>
      </font>
      <fill>
        <patternFill>
          <bgColor theme="5" tint="0.7999799847602844"/>
        </patternFill>
      </fill>
      <border/>
    </dxf>
    <dxf>
      <fill>
        <patternFill>
          <bgColor theme="7" tint="0.7999799847602844"/>
        </patternFill>
      </fill>
      <border/>
    </dxf>
    <dxf>
      <font>
        <color theme="9" tint="-0.4999699890613556"/>
      </font>
      <fill>
        <patternFill>
          <bgColor theme="9" tint="0.7999799847602844"/>
        </patternFill>
      </fill>
      <border/>
    </dxf>
    <dxf>
      <font>
        <color rgb="FFC00000"/>
      </font>
      <fill>
        <patternFill>
          <bgColor theme="5" tint="0.7999799847602844"/>
        </patternFill>
      </fill>
      <border/>
    </dxf>
    <dxf>
      <fill>
        <patternFill>
          <bgColor theme="7" tint="0.7999799847602844"/>
        </patternFill>
      </fill>
      <border/>
    </dxf>
    <dxf>
      <font>
        <color theme="9" tint="-0.4999699890613556"/>
      </font>
      <fill>
        <patternFill>
          <bgColor theme="9" tint="0.7999799847602844"/>
        </patternFill>
      </fill>
      <border/>
    </dxf>
    <dxf>
      <font>
        <color rgb="FFC00000"/>
      </font>
      <fill>
        <patternFill>
          <bgColor theme="5" tint="0.7999799847602844"/>
        </patternFill>
      </fill>
      <border/>
    </dxf>
    <dxf>
      <fill>
        <patternFill>
          <bgColor theme="7" tint="0.7999799847602844"/>
        </patternFill>
      </fill>
      <border/>
    </dxf>
    <dxf>
      <font>
        <color theme="9" tint="-0.4999699890613556"/>
      </font>
      <fill>
        <patternFill>
          <bgColor theme="9" tint="0.7999799847602844"/>
        </patternFill>
      </fill>
      <border/>
    </dxf>
    <dxf>
      <font>
        <color rgb="FFC00000"/>
      </font>
      <fill>
        <patternFill>
          <bgColor theme="5" tint="0.7999799847602844"/>
        </patternFill>
      </fill>
      <border/>
    </dxf>
    <dxf>
      <font>
        <color theme="9" tint="-0.4999699890613556"/>
      </font>
      <fill>
        <patternFill>
          <bgColor theme="7" tint="0.7999799847602844"/>
        </patternFill>
      </fill>
      <border/>
    </dxf>
    <dxf>
      <font>
        <color theme="9" tint="-0.4999699890613556"/>
      </font>
      <fill>
        <patternFill>
          <bgColor theme="9" tint="0.7999799847602844"/>
        </patternFill>
      </fill>
      <border/>
    </dxf>
    <dxf>
      <font>
        <color rgb="FFC00000"/>
      </font>
      <fill>
        <patternFill>
          <bgColor theme="5" tint="0.7999799847602844"/>
        </patternFill>
      </fill>
      <border/>
    </dxf>
    <dxf>
      <fill>
        <patternFill>
          <bgColor theme="7" tint="0.7999799847602844"/>
        </patternFill>
      </fill>
      <border/>
    </dxf>
    <dxf>
      <font>
        <color theme="9" tint="-0.4999699890613556"/>
      </font>
      <fill>
        <patternFill>
          <bgColor theme="9" tint="0.7999799847602844"/>
        </patternFill>
      </fill>
      <border/>
    </dxf>
    <dxf>
      <font>
        <color rgb="FFC00000"/>
      </font>
      <fill>
        <patternFill>
          <bgColor theme="5" tint="0.7999799847602844"/>
        </patternFill>
      </fill>
      <border/>
    </dxf>
    <dxf>
      <fill>
        <patternFill>
          <bgColor theme="7" tint="0.7999799847602844"/>
        </patternFill>
      </fill>
      <border/>
    </dxf>
    <dxf>
      <font>
        <color theme="9" tint="-0.4999699890613556"/>
      </font>
      <fill>
        <patternFill>
          <bgColor theme="9" tint="0.7999799847602844"/>
        </patternFill>
      </fill>
      <border/>
    </dxf>
    <dxf>
      <font>
        <color rgb="FFC00000"/>
      </font>
      <fill>
        <patternFill>
          <bgColor theme="5" tint="0.7999799847602844"/>
        </patternFill>
      </fill>
      <border/>
    </dxf>
    <dxf>
      <font>
        <color theme="7" tint="0.7999799847602844"/>
      </font>
      <fill>
        <patternFill>
          <bgColor theme="7" tint="0.7999799847602844"/>
        </patternFill>
      </fill>
      <border/>
    </dxf>
    <dxf>
      <font>
        <color theme="9" tint="-0.4999699890613556"/>
      </font>
      <fill>
        <patternFill>
          <bgColor theme="9" tint="0.7999799847602844"/>
        </patternFill>
      </fill>
      <border/>
    </dxf>
    <dxf>
      <font>
        <color rgb="FFC00000"/>
      </font>
      <fill>
        <patternFill>
          <bgColor theme="5" tint="0.7999799847602844"/>
        </patternFill>
      </fill>
      <border/>
    </dxf>
    <dxf>
      <border>
        <left/>
        <right/>
        <top/>
        <bottom/>
        <vertical/>
        <horizontal/>
      </border>
    </dxf>
    <dxf>
      <border>
        <left/>
        <right/>
        <top/>
        <bottom/>
        <vertical/>
        <horizontal/>
      </border>
    </dxf>
    <dxf>
      <fill>
        <patternFill>
          <bgColor theme="4" tint="0.7999799847602844"/>
        </patternFill>
      </fill>
      <border>
        <left/>
        <right/>
        <top/>
        <bottom/>
        <vertical/>
        <horizontal/>
      </border>
    </dxf>
    <dxf>
      <fill>
        <patternFill>
          <bgColor theme="4" tint="0.7999799847602844"/>
        </patternFill>
      </fill>
      <border>
        <left/>
        <right/>
        <top/>
        <bottom/>
        <vertical/>
        <horizontal/>
      </border>
    </dxf>
    <dxf>
      <font>
        <color rgb="FFC00000"/>
      </font>
      <fill>
        <patternFill>
          <bgColor theme="5" tint="0.7999799847602844"/>
        </patternFill>
      </fill>
      <border>
        <left style="thin"/>
        <right style="thin"/>
        <top style="thin"/>
        <bottom style="thin"/>
        <vertical/>
        <horizontal/>
      </border>
    </dxf>
    <dxf>
      <font>
        <color theme="9" tint="-0.4999699890613556"/>
      </font>
      <fill>
        <patternFill>
          <bgColor theme="9" tint="0.7999799847602844"/>
        </patternFill>
      </fill>
      <border>
        <left style="thin"/>
        <right style="thin"/>
        <top style="thin"/>
        <bottom style="thin"/>
        <vertical/>
        <horizontal/>
      </border>
    </dxf>
    <dxf>
      <font>
        <color theme="9" tint="-0.4999699890613556"/>
      </font>
      <fill>
        <patternFill>
          <bgColor theme="9" tint="0.7999799847602844"/>
        </patternFill>
      </fill>
      <border>
        <left style="thin"/>
        <right style="thin"/>
        <top style="thin"/>
        <bottom style="thin"/>
        <vertical/>
        <horizontal/>
      </border>
    </dxf>
    <dxf>
      <font>
        <color rgb="FFC00000"/>
      </font>
      <fill>
        <patternFill>
          <bgColor theme="5" tint="0.7999799847602844"/>
        </patternFill>
      </fill>
      <border>
        <left style="thin"/>
        <right style="thin"/>
        <top style="thin"/>
        <bottom style="thin"/>
        <vertical/>
        <horizontal/>
      </border>
    </dxf>
    <dxf>
      <font>
        <color theme="9" tint="-0.4999699890613556"/>
      </font>
      <fill>
        <patternFill>
          <bgColor theme="9" tint="0.7999799847602844"/>
        </patternFill>
      </fill>
      <border>
        <left style="thin"/>
        <right style="thin"/>
        <top style="thin"/>
        <bottom style="thin"/>
        <vertical/>
        <horizontal/>
      </border>
    </dxf>
    <dxf>
      <font>
        <color theme="9" tint="-0.4999699890613556"/>
      </font>
      <fill>
        <patternFill>
          <bgColor theme="9" tint="0.7999799847602844"/>
        </patternFill>
      </fill>
      <border>
        <left style="thin"/>
        <right style="thin"/>
        <top style="thin"/>
        <bottom style="thin"/>
        <vertical/>
        <horizontal/>
      </border>
    </dxf>
    <dxf>
      <font>
        <color theme="9" tint="-0.4999699890613556"/>
      </font>
      <fill>
        <patternFill>
          <bgColor theme="9"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vertical/>
        <horizontal/>
      </border>
    </dxf>
    <dxf>
      <font>
        <color theme="9" tint="-0.4999699890613556"/>
      </font>
      <fill>
        <patternFill>
          <bgColor theme="9"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vertical/>
        <horizontal/>
      </border>
    </dxf>
    <dxf>
      <font>
        <color theme="9" tint="-0.4999699890613556"/>
      </font>
      <fill>
        <patternFill>
          <bgColor theme="9"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vertical/>
        <horizontal/>
      </border>
    </dxf>
    <dxf>
      <font>
        <color theme="9" tint="-0.4999699890613556"/>
      </font>
      <fill>
        <patternFill>
          <bgColor theme="9"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vertical/>
        <horizontal/>
      </border>
    </dxf>
    <dxf>
      <font>
        <color theme="9" tint="-0.4999699890613556"/>
      </font>
      <fill>
        <patternFill>
          <bgColor theme="9"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vertical/>
        <horizontal/>
      </border>
    </dxf>
    <dxf>
      <font>
        <color theme="9" tint="-0.4999699890613556"/>
      </font>
      <fill>
        <patternFill>
          <bgColor theme="9"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vertical/>
        <horizontal/>
      </border>
    </dxf>
    <dxf>
      <font>
        <color theme="9" tint="-0.4999699890613556"/>
      </font>
      <fill>
        <patternFill>
          <bgColor theme="9"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border>
    </dxf>
    <dxf>
      <font>
        <color rgb="FF002060"/>
      </font>
      <fill>
        <patternFill>
          <bgColor theme="8" tint="0.7999799847602844"/>
        </patternFill>
      </fill>
      <border/>
    </dxf>
    <dxf>
      <font>
        <color rgb="FFC00000"/>
      </font>
      <fill>
        <patternFill>
          <bgColor theme="5" tint="0.7999799847602844"/>
        </patternFill>
      </fill>
      <border>
        <left style="thin"/>
        <right style="thin"/>
        <top style="thin"/>
        <bottom style="thin"/>
      </border>
    </dxf>
    <dxf>
      <font>
        <color rgb="FFC00000"/>
      </font>
      <fill>
        <patternFill>
          <bgColor theme="5"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border>
    </dxf>
    <dxf>
      <font>
        <color rgb="FFC00000"/>
      </font>
      <fill>
        <patternFill>
          <bgColor theme="5" tint="0.7999799847602844"/>
        </patternFill>
      </fill>
      <border>
        <left style="thin"/>
        <right style="thin"/>
        <top style="thin"/>
        <bottom style="thin"/>
      </border>
    </dxf>
    <dxf>
      <font>
        <color rgb="FFC00000"/>
      </font>
      <fill>
        <patternFill>
          <bgColor theme="5" tint="0.7999799847602844"/>
        </patternFill>
      </fill>
      <border>
        <left style="thin"/>
        <right style="thin"/>
        <top style="thin"/>
        <bottom style="thin"/>
      </border>
    </dxf>
    <dxf>
      <font>
        <color rgb="FFC00000"/>
      </font>
      <fill>
        <patternFill>
          <bgColor theme="5" tint="0.7999799847602844"/>
        </patternFill>
      </fill>
      <border>
        <left style="thin"/>
        <right style="thin"/>
        <top style="thin"/>
        <bottom style="thin"/>
      </border>
    </dxf>
    <dxf>
      <font>
        <color rgb="FFC00000"/>
      </font>
      <fill>
        <patternFill>
          <bgColor theme="5"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border>
    </dxf>
    <dxf>
      <font>
        <color rgb="FFC00000"/>
      </font>
      <fill>
        <patternFill>
          <bgColor theme="5"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border>
    </dxf>
    <dxf>
      <font>
        <color rgb="FFC00000"/>
      </font>
      <fill>
        <patternFill>
          <bgColor theme="5" tint="0.7999799847602844"/>
        </patternFill>
      </fill>
      <border>
        <left style="thin"/>
        <right style="thin"/>
        <top style="thin"/>
        <bottom style="thin"/>
      </border>
    </dxf>
    <dxf>
      <font>
        <color rgb="FFC00000"/>
      </font>
      <fill>
        <patternFill>
          <bgColor theme="5" tint="0.7999799847602844"/>
        </patternFill>
      </fill>
      <border>
        <left style="thin"/>
        <right style="thin"/>
        <top style="thin"/>
        <bottom style="thin"/>
      </border>
    </dxf>
    <dxf>
      <font>
        <color theme="9" tint="-0.4999699890613556"/>
      </font>
      <fill>
        <patternFill>
          <bgColor theme="9" tint="0.7999799847602844"/>
        </patternFill>
      </fill>
      <border>
        <left style="thin"/>
        <right style="thin"/>
        <top style="thin"/>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fmlaLink="$S$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S$74"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S$83" lockText="1" noThreeD="1"/>
</file>

<file path=xl/ctrlProps/ctrlProp14.xml><?xml version="1.0" encoding="utf-8"?>
<formControlPr xmlns="http://schemas.microsoft.com/office/spreadsheetml/2009/9/main" objectType="CheckBox" fmlaLink="$S$85" lockText="1" noThreeD="1"/>
</file>

<file path=xl/ctrlProps/ctrlProp15.xml><?xml version="1.0" encoding="utf-8"?>
<formControlPr xmlns="http://schemas.microsoft.com/office/spreadsheetml/2009/9/main" objectType="CheckBox" fmlaLink="$S$96" lockText="1" noThreeD="1"/>
</file>

<file path=xl/ctrlProps/ctrlProp16.xml><?xml version="1.0" encoding="utf-8"?>
<formControlPr xmlns="http://schemas.microsoft.com/office/spreadsheetml/2009/9/main" objectType="CheckBox" fmlaLink="$S$98" lockText="1" noThreeD="1"/>
</file>

<file path=xl/ctrlProps/ctrlProp17.xml><?xml version="1.0" encoding="utf-8"?>
<formControlPr xmlns="http://schemas.microsoft.com/office/spreadsheetml/2009/9/main" objectType="CheckBox" fmlaLink="$S$107" lockText="1" noThreeD="1"/>
</file>

<file path=xl/ctrlProps/ctrlProp18.xml><?xml version="1.0" encoding="utf-8"?>
<formControlPr xmlns="http://schemas.microsoft.com/office/spreadsheetml/2009/9/main" objectType="CheckBox" fmlaLink="$S$109" lockText="1" noThreeD="1"/>
</file>

<file path=xl/ctrlProps/ctrlProp19.xml><?xml version="1.0" encoding="utf-8"?>
<formControlPr xmlns="http://schemas.microsoft.com/office/spreadsheetml/2009/9/main" objectType="CheckBox" fmlaLink="$S$118" lockText="1" noThreeD="1"/>
</file>

<file path=xl/ctrlProps/ctrlProp2.xml><?xml version="1.0" encoding="utf-8"?>
<formControlPr xmlns="http://schemas.microsoft.com/office/spreadsheetml/2009/9/main" objectType="CheckBox" fmlaLink="$S$9" lockText="1" noThreeD="1"/>
</file>

<file path=xl/ctrlProps/ctrlProp20.xml><?xml version="1.0" encoding="utf-8"?>
<formControlPr xmlns="http://schemas.microsoft.com/office/spreadsheetml/2009/9/main" objectType="CheckBox" fmlaLink="$S$120"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S$170" lockText="1" noThreeD="1"/>
</file>

<file path=xl/ctrlProps/ctrlProp23.xml><?xml version="1.0" encoding="utf-8"?>
<formControlPr xmlns="http://schemas.microsoft.com/office/spreadsheetml/2009/9/main" objectType="CheckBox" fmlaLink="$S$177" lockText="1" noThreeD="1"/>
</file>

<file path=xl/ctrlProps/ctrlProp24.xml><?xml version="1.0" encoding="utf-8"?>
<formControlPr xmlns="http://schemas.microsoft.com/office/spreadsheetml/2009/9/main" objectType="CheckBox" fmlaLink="$S$183" lockText="1" noThreeD="1"/>
</file>

<file path=xl/ctrlProps/ctrlProp25.xml><?xml version="1.0" encoding="utf-8"?>
<formControlPr xmlns="http://schemas.microsoft.com/office/spreadsheetml/2009/9/main" objectType="CheckBox" fmlaLink="$S$189" lockText="1" noThreeD="1"/>
</file>

<file path=xl/ctrlProps/ctrlProp26.xml><?xml version="1.0" encoding="utf-8"?>
<formControlPr xmlns="http://schemas.microsoft.com/office/spreadsheetml/2009/9/main" objectType="CheckBox" fmlaLink="$S$196" lockText="1" noThreeD="1"/>
</file>

<file path=xl/ctrlProps/ctrlProp27.xml><?xml version="1.0" encoding="utf-8"?>
<formControlPr xmlns="http://schemas.microsoft.com/office/spreadsheetml/2009/9/main" objectType="CheckBox" fmlaLink="$S$202" lockText="1" noThreeD="1"/>
</file>

<file path=xl/ctrlProps/ctrlProp28.xml><?xml version="1.0" encoding="utf-8"?>
<formControlPr xmlns="http://schemas.microsoft.com/office/spreadsheetml/2009/9/main" objectType="CheckBox" fmlaLink="$S$208" lockText="1" noThreeD="1"/>
</file>

<file path=xl/ctrlProps/ctrlProp29.xml><?xml version="1.0" encoding="utf-8"?>
<formControlPr xmlns="http://schemas.microsoft.com/office/spreadsheetml/2009/9/main" objectType="CheckBox" fmlaLink="$S$214" lockText="1" noThreeD="1"/>
</file>

<file path=xl/ctrlProps/ctrlProp3.xml><?xml version="1.0" encoding="utf-8"?>
<formControlPr xmlns="http://schemas.microsoft.com/office/spreadsheetml/2009/9/main" objectType="CheckBox" fmlaLink="$S$12" lockText="1" noThreeD="1"/>
</file>

<file path=xl/ctrlProps/ctrlProp30.xml><?xml version="1.0" encoding="utf-8"?>
<formControlPr xmlns="http://schemas.microsoft.com/office/spreadsheetml/2009/9/main" objectType="CheckBox" fmlaLink="$S$135"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S$149" lockText="1" noThreeD="1"/>
</file>

<file path=xl/ctrlProps/ctrlProp33.xml><?xml version="1.0" encoding="utf-8"?>
<formControlPr xmlns="http://schemas.microsoft.com/office/spreadsheetml/2009/9/main" objectType="CheckBox" fmlaLink="$S$151" lockText="1" noThreeD="1"/>
</file>

<file path=xl/ctrlProps/ctrlProp34.xml><?xml version="1.0" encoding="utf-8"?>
<formControlPr xmlns="http://schemas.microsoft.com/office/spreadsheetml/2009/9/main" objectType="CheckBox" fmlaLink="$S$145" lockText="1" noThreeD="1"/>
</file>

<file path=xl/ctrlProps/ctrlProp35.xml><?xml version="1.0" encoding="utf-8"?>
<formControlPr xmlns="http://schemas.microsoft.com/office/spreadsheetml/2009/9/main" objectType="CheckBox" fmlaLink="$S$147" lockText="1" noThreeD="1"/>
</file>

<file path=xl/ctrlProps/ctrlProp36.xml><?xml version="1.0" encoding="utf-8"?>
<formControlPr xmlns="http://schemas.microsoft.com/office/spreadsheetml/2009/9/main" objectType="CheckBox" fmlaLink="$S$30"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S$42" lockText="1" noThreeD="1"/>
</file>

<file path=xl/ctrlProps/ctrlProp39.xml><?xml version="1.0" encoding="utf-8"?>
<formControlPr xmlns="http://schemas.microsoft.com/office/spreadsheetml/2009/9/main" objectType="CheckBox" fmlaLink="$S$52" lockText="1" noThreeD="1"/>
</file>

<file path=xl/ctrlProps/ctrlProp4.xml><?xml version="1.0" encoding="utf-8"?>
<formControlPr xmlns="http://schemas.microsoft.com/office/spreadsheetml/2009/9/main" objectType="CheckBox" fmlaLink="$S$14" lockText="1" noThreeD="1"/>
</file>

<file path=xl/ctrlProps/ctrlProp40.xml><?xml version="1.0" encoding="utf-8"?>
<formControlPr xmlns="http://schemas.microsoft.com/office/spreadsheetml/2009/9/main" objectType="CheckBox" fmlaLink="$S$54" lockText="1" noThreeD="1"/>
</file>

<file path=xl/ctrlProps/ctrlProp41.xml><?xml version="1.0" encoding="utf-8"?>
<formControlPr xmlns="http://schemas.microsoft.com/office/spreadsheetml/2009/9/main" objectType="CheckBox" fmlaLink="$S$59"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S$70" lockText="1" noThreeD="1"/>
</file>

<file path=xl/ctrlProps/ctrlProp44.xml><?xml version="1.0" encoding="utf-8"?>
<formControlPr xmlns="http://schemas.microsoft.com/office/spreadsheetml/2009/9/main" objectType="CheckBox" fmlaLink="$S$72" lockText="1" noThreeD="1"/>
</file>

<file path=xl/ctrlProps/ctrlProp5.xml><?xml version="1.0" encoding="utf-8"?>
<formControlPr xmlns="http://schemas.microsoft.com/office/spreadsheetml/2009/9/main" objectType="CheckBox" fmlaLink="$S$16" lockText="1" noThreeD="1"/>
</file>

<file path=xl/ctrlProps/ctrlProp6.xml><?xml version="1.0" encoding="utf-8"?>
<formControlPr xmlns="http://schemas.microsoft.com/office/spreadsheetml/2009/9/main" objectType="CheckBox" fmlaLink="$S$18" lockText="1" noThreeD="1"/>
</file>

<file path=xl/ctrlProps/ctrlProp7.xml><?xml version="1.0" encoding="utf-8"?>
<formControlPr xmlns="http://schemas.microsoft.com/office/spreadsheetml/2009/9/main" objectType="CheckBox" fmlaLink="$S$32" lockText="1" noThreeD="1"/>
</file>

<file path=xl/ctrlProps/ctrlProp8.xml><?xml version="1.0" encoding="utf-8"?>
<formControlPr xmlns="http://schemas.microsoft.com/office/spreadsheetml/2009/9/main" objectType="CheckBox" fmlaLink="$S$34" lockText="1" noThreeD="1"/>
</file>

<file path=xl/ctrlProps/ctrlProp9.xml><?xml version="1.0" encoding="utf-8"?>
<formControlPr xmlns="http://schemas.microsoft.com/office/spreadsheetml/2009/9/main" objectType="CheckBox" fmlaLink="$S$36"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3" Type="http://schemas.openxmlformats.org/officeDocument/2006/relationships/ctrlProp" Target="../ctrlProps/ctrlProp30.xml" /><Relationship Id="rId5" Type="http://schemas.openxmlformats.org/officeDocument/2006/relationships/ctrlProp" Target="../ctrlProps/ctrlProp2.xml" /><Relationship Id="rId24" Type="http://schemas.openxmlformats.org/officeDocument/2006/relationships/ctrlProp" Target="../ctrlProps/ctrlProp21.xml" /><Relationship Id="rId25" Type="http://schemas.openxmlformats.org/officeDocument/2006/relationships/ctrlProp" Target="../ctrlProps/ctrlProp22.xml" /><Relationship Id="rId41" Type="http://schemas.openxmlformats.org/officeDocument/2006/relationships/ctrlProp" Target="../ctrlProps/ctrlProp38.xml" /><Relationship Id="rId30" Type="http://schemas.openxmlformats.org/officeDocument/2006/relationships/ctrlProp" Target="../ctrlProps/ctrlProp27.xml" /><Relationship Id="rId45" Type="http://schemas.openxmlformats.org/officeDocument/2006/relationships/ctrlProp" Target="../ctrlProps/ctrlProp42.xml" /><Relationship Id="rId14" Type="http://schemas.openxmlformats.org/officeDocument/2006/relationships/ctrlProp" Target="../ctrlProps/ctrlProp11.xml" /><Relationship Id="rId19" Type="http://schemas.openxmlformats.org/officeDocument/2006/relationships/ctrlProp" Target="../ctrlProps/ctrlProp16.xml" /><Relationship Id="rId32" Type="http://schemas.openxmlformats.org/officeDocument/2006/relationships/ctrlProp" Target="../ctrlProps/ctrlProp29.xml" /><Relationship Id="rId21" Type="http://schemas.openxmlformats.org/officeDocument/2006/relationships/ctrlProp" Target="../ctrlProps/ctrlProp18.xml" /><Relationship Id="rId6" Type="http://schemas.openxmlformats.org/officeDocument/2006/relationships/ctrlProp" Target="../ctrlProps/ctrlProp3.xml" /><Relationship Id="rId43" Type="http://schemas.openxmlformats.org/officeDocument/2006/relationships/ctrlProp" Target="../ctrlProps/ctrlProp40.xml" /><Relationship Id="rId13" Type="http://schemas.openxmlformats.org/officeDocument/2006/relationships/ctrlProp" Target="../ctrlProps/ctrlProp10.xml" /><Relationship Id="rId37" Type="http://schemas.openxmlformats.org/officeDocument/2006/relationships/ctrlProp" Target="../ctrlProps/ctrlProp34.xml" /><Relationship Id="rId20" Type="http://schemas.openxmlformats.org/officeDocument/2006/relationships/ctrlProp" Target="../ctrlProps/ctrlProp17.xml" /><Relationship Id="rId16" Type="http://schemas.openxmlformats.org/officeDocument/2006/relationships/ctrlProp" Target="../ctrlProps/ctrlProp13.xml" /><Relationship Id="rId35" Type="http://schemas.openxmlformats.org/officeDocument/2006/relationships/ctrlProp" Target="../ctrlProps/ctrlProp32.xml" /><Relationship Id="rId12" Type="http://schemas.openxmlformats.org/officeDocument/2006/relationships/ctrlProp" Target="../ctrlProps/ctrlProp9.xml" /><Relationship Id="rId46" Type="http://schemas.openxmlformats.org/officeDocument/2006/relationships/ctrlProp" Target="../ctrlProps/ctrlProp43.xml" /><Relationship Id="rId36" Type="http://schemas.openxmlformats.org/officeDocument/2006/relationships/ctrlProp" Target="../ctrlProps/ctrlProp33.xml" /><Relationship Id="rId31" Type="http://schemas.openxmlformats.org/officeDocument/2006/relationships/ctrlProp" Target="../ctrlProps/ctrlProp28.xml" /><Relationship Id="rId22" Type="http://schemas.openxmlformats.org/officeDocument/2006/relationships/ctrlProp" Target="../ctrlProps/ctrlProp19.xml" /><Relationship Id="rId44" Type="http://schemas.openxmlformats.org/officeDocument/2006/relationships/ctrlProp" Target="../ctrlProps/ctrlProp41.xml" /><Relationship Id="rId11" Type="http://schemas.openxmlformats.org/officeDocument/2006/relationships/ctrlProp" Target="../ctrlProps/ctrlProp8.xml" /><Relationship Id="rId47" Type="http://schemas.openxmlformats.org/officeDocument/2006/relationships/ctrlProp" Target="../ctrlProps/ctrlProp44.xml" /><Relationship Id="rId17" Type="http://schemas.openxmlformats.org/officeDocument/2006/relationships/ctrlProp" Target="../ctrlProps/ctrlProp14.xml" /><Relationship Id="rId26" Type="http://schemas.openxmlformats.org/officeDocument/2006/relationships/ctrlProp" Target="../ctrlProps/ctrlProp23.xml" /><Relationship Id="rId39" Type="http://schemas.openxmlformats.org/officeDocument/2006/relationships/ctrlProp" Target="../ctrlProps/ctrlProp36.xml" /><Relationship Id="rId29" Type="http://schemas.openxmlformats.org/officeDocument/2006/relationships/ctrlProp" Target="../ctrlProps/ctrlProp26.xml" /><Relationship Id="rId15" Type="http://schemas.openxmlformats.org/officeDocument/2006/relationships/ctrlProp" Target="../ctrlProps/ctrlProp12.xml" /><Relationship Id="rId18" Type="http://schemas.openxmlformats.org/officeDocument/2006/relationships/ctrlProp" Target="../ctrlProps/ctrlProp15.xml" /><Relationship Id="rId7" Type="http://schemas.openxmlformats.org/officeDocument/2006/relationships/ctrlProp" Target="../ctrlProps/ctrlProp4.xml" /><Relationship Id="rId42" Type="http://schemas.openxmlformats.org/officeDocument/2006/relationships/ctrlProp" Target="../ctrlProps/ctrlProp39.xml" /><Relationship Id="rId34" Type="http://schemas.openxmlformats.org/officeDocument/2006/relationships/ctrlProp" Target="../ctrlProps/ctrlProp31.xml" /><Relationship Id="rId40" Type="http://schemas.openxmlformats.org/officeDocument/2006/relationships/ctrlProp" Target="../ctrlProps/ctrlProp37.xml" /><Relationship Id="rId9" Type="http://schemas.openxmlformats.org/officeDocument/2006/relationships/ctrlProp" Target="../ctrlProps/ctrlProp6.xml" /><Relationship Id="rId4" Type="http://schemas.openxmlformats.org/officeDocument/2006/relationships/ctrlProp" Target="../ctrlProps/ctrlProp1.xml" /><Relationship Id="rId27" Type="http://schemas.openxmlformats.org/officeDocument/2006/relationships/ctrlProp" Target="../ctrlProps/ctrlProp24.xml" /><Relationship Id="rId10" Type="http://schemas.openxmlformats.org/officeDocument/2006/relationships/ctrlProp" Target="../ctrlProps/ctrlProp7.xml" /><Relationship Id="rId38" Type="http://schemas.openxmlformats.org/officeDocument/2006/relationships/ctrlProp" Target="../ctrlProps/ctrlProp35.xml" /><Relationship Id="rId23" Type="http://schemas.openxmlformats.org/officeDocument/2006/relationships/ctrlProp" Target="../ctrlProps/ctrlProp20.xml" /><Relationship Id="rId8" Type="http://schemas.openxmlformats.org/officeDocument/2006/relationships/ctrlProp" Target="../ctrlProps/ctrlProp5.xml" /><Relationship Id="rId28" Type="http://schemas.openxmlformats.org/officeDocument/2006/relationships/ctrlProp" Target="../ctrlProps/ctrlProp25.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B857C-D5C8-4AB6-B9BA-5BE26E358E89}">
  <dimension ref="A1:W236"/>
  <sheetViews>
    <sheetView showGridLines="0" tabSelected="1" zoomScale="90" zoomScaleNormal="90" zoomScaleSheetLayoutView="100" zoomScalePageLayoutView="70" workbookViewId="0" topLeftCell="A188">
      <selection activeCell="B221" sqref="B221:E221"/>
    </sheetView>
  </sheetViews>
  <sheetFormatPr defaultColWidth="0" defaultRowHeight="15" zeroHeight="1" outlineLevelRow="2" outlineLevelCol="1"/>
  <cols>
    <col min="1" max="1" width="3.7109375" style="54" customWidth="1"/>
    <col min="2" max="6" width="9.140625" style="54" customWidth="1"/>
    <col min="7" max="7" width="8.28125" style="54" customWidth="1"/>
    <col min="8" max="8" width="2.00390625" style="54" customWidth="1"/>
    <col min="9" max="9" width="6.00390625" style="54" customWidth="1"/>
    <col min="10" max="10" width="4.140625" style="54" customWidth="1"/>
    <col min="11" max="11" width="8.28125" style="54" customWidth="1"/>
    <col min="12" max="12" width="4.57421875" style="54" customWidth="1"/>
    <col min="13" max="13" width="17.00390625" style="54" customWidth="1"/>
    <col min="14" max="14" width="3.57421875" style="54" customWidth="1"/>
    <col min="15" max="15" width="17.421875" style="54" customWidth="1"/>
    <col min="16" max="16" width="13.8515625" style="54" customWidth="1"/>
    <col min="17" max="17" width="4.140625" style="54" customWidth="1"/>
    <col min="18" max="18" width="3.8515625" style="202" customWidth="1"/>
    <col min="19" max="19" width="4.00390625" style="203" hidden="1" customWidth="1" outlineLevel="1"/>
    <col min="20" max="20" width="6.00390625" style="204" hidden="1" customWidth="1" outlineLevel="1"/>
    <col min="21" max="21" width="20.57421875" style="204" hidden="1" customWidth="1" outlineLevel="1"/>
    <col min="22" max="22" width="6.00390625" style="204" hidden="1" customWidth="1" outlineLevel="1"/>
    <col min="23" max="23" width="3.00390625" style="204" hidden="1" customWidth="1" outlineLevel="1"/>
    <col min="24" max="24" width="6.00390625" style="54" customWidth="1" collapsed="1"/>
    <col min="25" max="16384" width="9.140625" style="54" hidden="1" customWidth="1"/>
  </cols>
  <sheetData>
    <row r="1" spans="1:23" ht="10.5" customHeight="1">
      <c r="A1" s="1"/>
      <c r="B1" s="1"/>
      <c r="C1" s="1"/>
      <c r="D1" s="1"/>
      <c r="E1" s="1"/>
      <c r="F1" s="1"/>
      <c r="G1" s="1"/>
      <c r="H1" s="1"/>
      <c r="I1" s="1"/>
      <c r="J1" s="1"/>
      <c r="K1" s="1"/>
      <c r="L1" s="1"/>
      <c r="M1" s="1"/>
      <c r="N1" s="1"/>
      <c r="O1" s="1"/>
      <c r="P1" s="1"/>
      <c r="Q1" s="1"/>
      <c r="R1" s="130"/>
      <c r="S1" s="131"/>
      <c r="T1" s="132"/>
      <c r="U1" s="132"/>
      <c r="V1" s="132"/>
      <c r="W1" s="132"/>
    </row>
    <row r="2" spans="1:23" ht="72.75" customHeight="1">
      <c r="A2" s="1"/>
      <c r="B2" s="271" t="s">
        <v>59</v>
      </c>
      <c r="C2" s="272"/>
      <c r="D2" s="272"/>
      <c r="E2" s="272"/>
      <c r="F2" s="272"/>
      <c r="G2" s="272"/>
      <c r="H2" s="272"/>
      <c r="I2" s="272"/>
      <c r="J2" s="272"/>
      <c r="K2" s="272"/>
      <c r="L2" s="272"/>
      <c r="M2" s="272"/>
      <c r="N2" s="272"/>
      <c r="O2" s="272"/>
      <c r="P2" s="272"/>
      <c r="Q2" s="1"/>
      <c r="R2" s="130"/>
      <c r="S2" s="131"/>
      <c r="T2" s="132"/>
      <c r="U2" s="265"/>
      <c r="V2" s="265"/>
      <c r="W2" s="265"/>
    </row>
    <row r="3" spans="1:23" ht="16.5" customHeight="1">
      <c r="A3" s="1"/>
      <c r="B3" s="1"/>
      <c r="C3" s="1"/>
      <c r="D3" s="1"/>
      <c r="E3" s="1"/>
      <c r="F3" s="1"/>
      <c r="G3" s="1"/>
      <c r="H3" s="1"/>
      <c r="I3" s="1"/>
      <c r="J3" s="1"/>
      <c r="K3" s="1"/>
      <c r="L3" s="1"/>
      <c r="M3" s="1"/>
      <c r="N3" s="1"/>
      <c r="O3" s="1"/>
      <c r="P3" s="1"/>
      <c r="Q3" s="1"/>
      <c r="R3" s="130"/>
      <c r="S3" s="131"/>
      <c r="T3" s="132"/>
      <c r="U3" s="132"/>
      <c r="V3" s="132"/>
      <c r="W3" s="132"/>
    </row>
    <row r="4" spans="1:23" ht="29.25" customHeight="1">
      <c r="A4" s="1"/>
      <c r="B4" s="255" t="s">
        <v>15</v>
      </c>
      <c r="C4" s="256"/>
      <c r="D4" s="256"/>
      <c r="E4" s="256"/>
      <c r="F4" s="256"/>
      <c r="G4" s="256"/>
      <c r="H4" s="256"/>
      <c r="I4" s="256"/>
      <c r="J4" s="256"/>
      <c r="K4" s="256"/>
      <c r="L4" s="256"/>
      <c r="M4" s="256"/>
      <c r="N4" s="256"/>
      <c r="O4" s="256"/>
      <c r="P4" s="257"/>
      <c r="Q4" s="2"/>
      <c r="R4" s="133"/>
      <c r="S4" s="134"/>
      <c r="T4" s="266" t="s">
        <v>55</v>
      </c>
      <c r="U4" s="266"/>
      <c r="V4" s="266"/>
      <c r="W4" s="135"/>
    </row>
    <row r="5" spans="1:23" ht="9" customHeight="1">
      <c r="A5" s="1"/>
      <c r="B5" s="3"/>
      <c r="C5" s="3"/>
      <c r="D5" s="3"/>
      <c r="E5" s="3"/>
      <c r="F5" s="3"/>
      <c r="G5" s="3"/>
      <c r="H5" s="3"/>
      <c r="I5" s="3"/>
      <c r="J5" s="3"/>
      <c r="K5" s="3"/>
      <c r="L5" s="3"/>
      <c r="M5" s="3"/>
      <c r="N5" s="1"/>
      <c r="O5" s="1"/>
      <c r="P5" s="1"/>
      <c r="Q5" s="1"/>
      <c r="R5" s="130"/>
      <c r="S5" s="131"/>
      <c r="T5" s="266"/>
      <c r="U5" s="266"/>
      <c r="V5" s="266"/>
      <c r="W5" s="132"/>
    </row>
    <row r="6" spans="1:23" ht="33" customHeight="1">
      <c r="A6" s="1"/>
      <c r="B6" s="258" t="s">
        <v>0</v>
      </c>
      <c r="C6" s="258"/>
      <c r="D6" s="258"/>
      <c r="E6" s="258"/>
      <c r="F6" s="258"/>
      <c r="G6" s="258"/>
      <c r="H6" s="258"/>
      <c r="I6" s="258"/>
      <c r="J6" s="258"/>
      <c r="K6" s="258"/>
      <c r="L6" s="258"/>
      <c r="M6" s="258"/>
      <c r="N6" s="258"/>
      <c r="O6" s="258"/>
      <c r="P6" s="258"/>
      <c r="Q6" s="4"/>
      <c r="R6" s="136"/>
      <c r="S6" s="137"/>
      <c r="T6" s="266"/>
      <c r="U6" s="266"/>
      <c r="V6" s="266"/>
      <c r="W6" s="138"/>
    </row>
    <row r="7" spans="1:23" ht="9" customHeight="1">
      <c r="A7" s="1"/>
      <c r="B7" s="5"/>
      <c r="C7" s="5"/>
      <c r="D7" s="5"/>
      <c r="E7" s="5"/>
      <c r="F7" s="5"/>
      <c r="G7" s="5"/>
      <c r="H7" s="5"/>
      <c r="I7" s="5"/>
      <c r="J7" s="5"/>
      <c r="K7" s="5"/>
      <c r="L7" s="5"/>
      <c r="M7" s="5"/>
      <c r="N7" s="1"/>
      <c r="O7" s="1"/>
      <c r="P7" s="1"/>
      <c r="Q7" s="1"/>
      <c r="R7" s="130"/>
      <c r="S7" s="139"/>
      <c r="T7" s="140"/>
      <c r="U7" s="140"/>
      <c r="V7" s="140"/>
      <c r="W7" s="140"/>
    </row>
    <row r="8" spans="1:23" ht="18.75" customHeight="1">
      <c r="A8" s="1"/>
      <c r="B8" s="263" t="s">
        <v>1</v>
      </c>
      <c r="C8" s="263"/>
      <c r="D8" s="263"/>
      <c r="E8" s="263"/>
      <c r="F8" s="263"/>
      <c r="G8" s="263"/>
      <c r="H8" s="6"/>
      <c r="I8" s="122"/>
      <c r="J8" s="259" t="s">
        <v>2</v>
      </c>
      <c r="K8" s="259"/>
      <c r="L8" s="259"/>
      <c r="M8" s="259"/>
      <c r="N8" s="7"/>
      <c r="O8" s="7"/>
      <c r="P8" s="8"/>
      <c r="Q8" s="9"/>
      <c r="R8" s="141"/>
      <c r="S8" s="142" t="b">
        <v>0</v>
      </c>
      <c r="T8" s="143"/>
      <c r="U8" s="144" t="str">
        <f>IF(S8=TRUE,"Atbilst","")</f>
        <v/>
      </c>
      <c r="V8" s="145"/>
      <c r="W8" s="145"/>
    </row>
    <row r="9" spans="1:23" ht="28.5" customHeight="1">
      <c r="A9" s="1"/>
      <c r="B9" s="263"/>
      <c r="C9" s="263"/>
      <c r="D9" s="263"/>
      <c r="E9" s="263"/>
      <c r="F9" s="263"/>
      <c r="G9" s="263"/>
      <c r="H9" s="6"/>
      <c r="I9" s="123"/>
      <c r="J9" s="251" t="s">
        <v>20</v>
      </c>
      <c r="K9" s="251"/>
      <c r="L9" s="251"/>
      <c r="M9" s="251"/>
      <c r="N9" s="251"/>
      <c r="O9" s="251"/>
      <c r="P9" s="252"/>
      <c r="Q9" s="1"/>
      <c r="R9" s="130"/>
      <c r="S9" s="146" t="b">
        <v>0</v>
      </c>
      <c r="T9" s="147"/>
      <c r="U9" s="148"/>
      <c r="V9" s="148"/>
      <c r="W9" s="148"/>
    </row>
    <row r="10" spans="1:23" ht="6" customHeight="1">
      <c r="A10" s="1"/>
      <c r="B10" s="263"/>
      <c r="C10" s="263"/>
      <c r="D10" s="263"/>
      <c r="E10" s="263"/>
      <c r="F10" s="263"/>
      <c r="G10" s="263"/>
      <c r="H10" s="6"/>
      <c r="I10" s="10"/>
      <c r="J10" s="12"/>
      <c r="K10" s="12"/>
      <c r="L10" s="12"/>
      <c r="M10" s="12"/>
      <c r="N10" s="1"/>
      <c r="O10" s="1"/>
      <c r="P10" s="11"/>
      <c r="Q10" s="1"/>
      <c r="R10" s="130"/>
      <c r="S10" s="149"/>
      <c r="T10" s="147"/>
      <c r="U10" s="148"/>
      <c r="V10" s="148"/>
      <c r="W10" s="148"/>
    </row>
    <row r="11" spans="1:23" ht="26.25" customHeight="1">
      <c r="A11" s="1"/>
      <c r="B11" s="263"/>
      <c r="C11" s="263"/>
      <c r="D11" s="263"/>
      <c r="E11" s="263"/>
      <c r="F11" s="263"/>
      <c r="G11" s="263"/>
      <c r="H11" s="6"/>
      <c r="I11" s="10"/>
      <c r="J11" s="261" t="s">
        <v>19</v>
      </c>
      <c r="K11" s="261"/>
      <c r="L11" s="261"/>
      <c r="M11" s="261"/>
      <c r="N11" s="261"/>
      <c r="O11" s="261"/>
      <c r="P11" s="262"/>
      <c r="Q11" s="1"/>
      <c r="R11" s="130"/>
      <c r="S11" s="149"/>
      <c r="T11" s="147"/>
      <c r="U11" s="148"/>
      <c r="V11" s="148"/>
      <c r="W11" s="148"/>
    </row>
    <row r="12" spans="1:23" ht="21" customHeight="1">
      <c r="A12" s="1"/>
      <c r="B12" s="263"/>
      <c r="C12" s="263"/>
      <c r="D12" s="263"/>
      <c r="E12" s="263"/>
      <c r="F12" s="263"/>
      <c r="G12" s="263"/>
      <c r="H12" s="6"/>
      <c r="I12" s="10"/>
      <c r="J12" s="124"/>
      <c r="K12" s="260" t="s">
        <v>18</v>
      </c>
      <c r="L12" s="260"/>
      <c r="M12" s="260"/>
      <c r="N12" s="260"/>
      <c r="O12" s="260"/>
      <c r="P12" s="13"/>
      <c r="Q12" s="9"/>
      <c r="R12" s="141"/>
      <c r="S12" s="142" t="b">
        <v>0</v>
      </c>
      <c r="T12" s="143"/>
      <c r="U12" s="150" t="str">
        <f>IF(S12=TRUE,"Atbilst","")</f>
        <v/>
      </c>
      <c r="V12" s="151"/>
      <c r="W12" s="151"/>
    </row>
    <row r="13" spans="1:23" ht="6.75" customHeight="1">
      <c r="A13" s="1"/>
      <c r="B13" s="263"/>
      <c r="C13" s="263"/>
      <c r="D13" s="263"/>
      <c r="E13" s="263"/>
      <c r="F13" s="263"/>
      <c r="G13" s="263"/>
      <c r="H13" s="6"/>
      <c r="I13" s="10"/>
      <c r="J13" s="12"/>
      <c r="K13" s="12"/>
      <c r="L13" s="12"/>
      <c r="M13" s="12"/>
      <c r="N13" s="12"/>
      <c r="O13" s="12"/>
      <c r="P13" s="13"/>
      <c r="Q13" s="9"/>
      <c r="R13" s="141"/>
      <c r="S13" s="152"/>
      <c r="T13" s="143"/>
      <c r="U13" s="143"/>
      <c r="V13" s="143"/>
      <c r="W13" s="143"/>
    </row>
    <row r="14" spans="1:23" ht="21" customHeight="1">
      <c r="A14" s="1"/>
      <c r="B14" s="263"/>
      <c r="C14" s="263"/>
      <c r="D14" s="263"/>
      <c r="E14" s="263"/>
      <c r="F14" s="263"/>
      <c r="G14" s="263"/>
      <c r="H14" s="6"/>
      <c r="I14" s="10"/>
      <c r="J14" s="124"/>
      <c r="K14" s="12" t="s">
        <v>5</v>
      </c>
      <c r="L14" s="12"/>
      <c r="M14" s="12"/>
      <c r="N14" s="1"/>
      <c r="O14" s="1"/>
      <c r="P14" s="11"/>
      <c r="Q14" s="1"/>
      <c r="R14" s="130"/>
      <c r="S14" s="146" t="b">
        <v>0</v>
      </c>
      <c r="T14" s="147"/>
      <c r="U14" s="153" t="str">
        <f>IF(S14=TRUE,"Neatbilst","")</f>
        <v/>
      </c>
      <c r="V14" s="154"/>
      <c r="W14" s="154"/>
    </row>
    <row r="15" spans="1:23" ht="5.25" customHeight="1">
      <c r="A15" s="1"/>
      <c r="B15" s="263"/>
      <c r="C15" s="263"/>
      <c r="D15" s="263"/>
      <c r="E15" s="263"/>
      <c r="F15" s="263"/>
      <c r="G15" s="263"/>
      <c r="H15" s="6"/>
      <c r="I15" s="10"/>
      <c r="J15" s="12"/>
      <c r="K15" s="12"/>
      <c r="L15" s="12"/>
      <c r="M15" s="12"/>
      <c r="N15" s="1"/>
      <c r="O15" s="1"/>
      <c r="P15" s="11"/>
      <c r="Q15" s="1"/>
      <c r="R15" s="130"/>
      <c r="S15" s="149"/>
      <c r="T15" s="147"/>
      <c r="U15" s="148"/>
      <c r="V15" s="148"/>
      <c r="W15" s="148"/>
    </row>
    <row r="16" spans="1:23" ht="18" customHeight="1">
      <c r="A16" s="1"/>
      <c r="B16" s="263"/>
      <c r="C16" s="263"/>
      <c r="D16" s="263"/>
      <c r="E16" s="263"/>
      <c r="F16" s="263"/>
      <c r="G16" s="263"/>
      <c r="H16" s="6"/>
      <c r="I16" s="125"/>
      <c r="J16" s="15" t="s">
        <v>3</v>
      </c>
      <c r="K16" s="5"/>
      <c r="L16" s="5"/>
      <c r="M16" s="5"/>
      <c r="N16" s="1"/>
      <c r="O16" s="1"/>
      <c r="P16" s="11"/>
      <c r="Q16" s="1"/>
      <c r="R16" s="130"/>
      <c r="S16" s="146" t="b">
        <v>0</v>
      </c>
      <c r="T16" s="147"/>
      <c r="U16" s="153" t="str">
        <f>IF(S16=TRUE,"Neatbilst","")</f>
        <v/>
      </c>
      <c r="V16" s="154"/>
      <c r="W16" s="154"/>
    </row>
    <row r="17" spans="1:23" ht="8.25" customHeight="1">
      <c r="A17" s="1"/>
      <c r="B17" s="263"/>
      <c r="C17" s="263"/>
      <c r="D17" s="263"/>
      <c r="E17" s="263"/>
      <c r="F17" s="263"/>
      <c r="G17" s="263"/>
      <c r="H17" s="6"/>
      <c r="I17" s="14"/>
      <c r="J17" s="15"/>
      <c r="K17" s="5"/>
      <c r="L17" s="5"/>
      <c r="M17" s="5"/>
      <c r="N17" s="1"/>
      <c r="O17" s="1"/>
      <c r="P17" s="11"/>
      <c r="Q17" s="1"/>
      <c r="R17" s="130"/>
      <c r="S17" s="149"/>
      <c r="T17" s="147"/>
      <c r="U17" s="148"/>
      <c r="V17" s="148"/>
      <c r="W17" s="148"/>
    </row>
    <row r="18" spans="1:23" ht="20.25" customHeight="1">
      <c r="A18" s="1"/>
      <c r="B18" s="263"/>
      <c r="C18" s="263"/>
      <c r="D18" s="263"/>
      <c r="E18" s="263"/>
      <c r="F18" s="263"/>
      <c r="G18" s="263"/>
      <c r="H18" s="6"/>
      <c r="I18" s="126"/>
      <c r="J18" s="17" t="s">
        <v>4</v>
      </c>
      <c r="K18" s="18"/>
      <c r="L18" s="18"/>
      <c r="M18" s="18"/>
      <c r="N18" s="19"/>
      <c r="O18" s="19"/>
      <c r="P18" s="20"/>
      <c r="Q18" s="1"/>
      <c r="R18" s="130"/>
      <c r="S18" s="146" t="b">
        <v>0</v>
      </c>
      <c r="T18" s="147"/>
      <c r="U18" s="153" t="str">
        <f>IF(S18=TRUE,"Atbilst","")</f>
        <v/>
      </c>
      <c r="V18" s="155"/>
      <c r="W18" s="155"/>
    </row>
    <row r="19" spans="1:23" ht="5.25" customHeight="1">
      <c r="A19" s="1"/>
      <c r="B19" s="76"/>
      <c r="C19" s="76"/>
      <c r="D19" s="76"/>
      <c r="E19" s="76"/>
      <c r="F19" s="76"/>
      <c r="G19" s="76"/>
      <c r="H19" s="6"/>
      <c r="I19" s="72"/>
      <c r="J19" s="71"/>
      <c r="K19" s="74"/>
      <c r="L19" s="74"/>
      <c r="M19" s="74"/>
      <c r="N19" s="72"/>
      <c r="O19" s="72"/>
      <c r="P19" s="72"/>
      <c r="Q19" s="1"/>
      <c r="R19" s="130"/>
      <c r="S19" s="156"/>
      <c r="T19" s="157"/>
      <c r="U19" s="158"/>
      <c r="V19" s="158"/>
      <c r="W19" s="158"/>
    </row>
    <row r="20" spans="1:23" ht="12.75" customHeight="1" hidden="1" outlineLevel="1">
      <c r="A20" s="1"/>
      <c r="B20" s="239" t="s">
        <v>54</v>
      </c>
      <c r="C20" s="240"/>
      <c r="D20" s="240"/>
      <c r="E20" s="240"/>
      <c r="F20" s="240"/>
      <c r="G20" s="241"/>
      <c r="H20" s="6"/>
      <c r="I20" s="78"/>
      <c r="J20" s="287"/>
      <c r="K20" s="287"/>
      <c r="L20" s="287"/>
      <c r="M20" s="287"/>
      <c r="N20" s="80"/>
      <c r="O20" s="80"/>
      <c r="P20" s="81"/>
      <c r="Q20" s="1"/>
      <c r="R20" s="130"/>
      <c r="S20" s="159"/>
      <c r="T20" s="157"/>
      <c r="U20" s="158"/>
      <c r="V20" s="158"/>
      <c r="W20" s="158"/>
    </row>
    <row r="21" spans="1:23" ht="24.75" customHeight="1" hidden="1" outlineLevel="1">
      <c r="A21" s="1"/>
      <c r="B21" s="242"/>
      <c r="C21" s="243"/>
      <c r="D21" s="243"/>
      <c r="E21" s="243"/>
      <c r="F21" s="243"/>
      <c r="G21" s="244"/>
      <c r="H21" s="6"/>
      <c r="I21" s="82"/>
      <c r="J21" s="277"/>
      <c r="K21" s="278"/>
      <c r="L21" s="278"/>
      <c r="M21" s="278"/>
      <c r="N21" s="278"/>
      <c r="O21" s="279"/>
      <c r="P21" s="85"/>
      <c r="Q21" s="1"/>
      <c r="R21" s="130">
        <f>IF(J21="Atbilst","A",IF(J21="Neatbilst","B",0))</f>
        <v>0</v>
      </c>
      <c r="S21" s="159"/>
      <c r="T21" s="157"/>
      <c r="U21" s="158"/>
      <c r="V21" s="158"/>
      <c r="W21" s="158"/>
    </row>
    <row r="22" spans="1:23" ht="18" customHeight="1" hidden="1" outlineLevel="1">
      <c r="A22" s="1"/>
      <c r="B22" s="242"/>
      <c r="C22" s="243"/>
      <c r="D22" s="243"/>
      <c r="E22" s="243"/>
      <c r="F22" s="243"/>
      <c r="G22" s="244"/>
      <c r="H22" s="6"/>
      <c r="I22" s="87" t="s">
        <v>56</v>
      </c>
      <c r="J22" s="86"/>
      <c r="K22" s="86"/>
      <c r="L22" s="84"/>
      <c r="M22" s="84"/>
      <c r="N22" s="84"/>
      <c r="O22" s="84"/>
      <c r="P22" s="85"/>
      <c r="Q22" s="1"/>
      <c r="R22" s="130"/>
      <c r="S22" s="160"/>
      <c r="T22" s="140"/>
      <c r="U22" s="140"/>
      <c r="V22" s="140"/>
      <c r="W22" s="140"/>
    </row>
    <row r="23" spans="1:23" ht="26.25" customHeight="1" hidden="1" outlineLevel="1">
      <c r="A23" s="1"/>
      <c r="B23" s="242"/>
      <c r="C23" s="243"/>
      <c r="D23" s="243"/>
      <c r="E23" s="243"/>
      <c r="F23" s="243"/>
      <c r="G23" s="244"/>
      <c r="H23" s="6"/>
      <c r="I23" s="82"/>
      <c r="J23" s="264"/>
      <c r="K23" s="264"/>
      <c r="L23" s="264"/>
      <c r="M23" s="264"/>
      <c r="N23" s="264"/>
      <c r="O23" s="264"/>
      <c r="P23" s="85"/>
      <c r="Q23" s="1"/>
      <c r="R23" s="130"/>
      <c r="S23" s="160"/>
      <c r="T23" s="140"/>
      <c r="U23" s="140"/>
      <c r="V23" s="140"/>
      <c r="W23" s="140"/>
    </row>
    <row r="24" spans="1:23" ht="12.75" customHeight="1" hidden="1" outlineLevel="1">
      <c r="A24" s="1"/>
      <c r="B24" s="245"/>
      <c r="C24" s="246"/>
      <c r="D24" s="246"/>
      <c r="E24" s="246"/>
      <c r="F24" s="246"/>
      <c r="G24" s="247"/>
      <c r="H24" s="6"/>
      <c r="I24" s="88"/>
      <c r="J24" s="89"/>
      <c r="K24" s="89"/>
      <c r="L24" s="89"/>
      <c r="M24" s="89"/>
      <c r="N24" s="89"/>
      <c r="O24" s="89"/>
      <c r="P24" s="90"/>
      <c r="Q24" s="1"/>
      <c r="R24" s="130"/>
      <c r="S24" s="160"/>
      <c r="T24" s="140"/>
      <c r="U24" s="140"/>
      <c r="V24" s="140"/>
      <c r="W24" s="140"/>
    </row>
    <row r="25" spans="1:23" ht="14.25" customHeight="1" collapsed="1">
      <c r="A25" s="1"/>
      <c r="B25" s="21"/>
      <c r="C25" s="21"/>
      <c r="D25" s="21"/>
      <c r="E25" s="21"/>
      <c r="F25" s="21"/>
      <c r="G25" s="21"/>
      <c r="H25" s="6"/>
      <c r="I25" s="1"/>
      <c r="J25" s="1"/>
      <c r="K25" s="1"/>
      <c r="L25" s="1"/>
      <c r="M25" s="1"/>
      <c r="N25" s="1"/>
      <c r="O25" s="1"/>
      <c r="P25" s="1"/>
      <c r="Q25" s="1"/>
      <c r="R25" s="130"/>
      <c r="S25" s="139"/>
      <c r="T25" s="140"/>
      <c r="U25" s="140"/>
      <c r="V25" s="140"/>
      <c r="W25" s="140"/>
    </row>
    <row r="26" spans="1:23" s="119" customFormat="1" ht="26.25" customHeight="1">
      <c r="A26" s="50"/>
      <c r="B26" s="284" t="s">
        <v>7</v>
      </c>
      <c r="C26" s="285"/>
      <c r="D26" s="285"/>
      <c r="E26" s="285"/>
      <c r="F26" s="285"/>
      <c r="G26" s="285"/>
      <c r="H26" s="285"/>
      <c r="I26" s="285"/>
      <c r="J26" s="285"/>
      <c r="K26" s="285"/>
      <c r="L26" s="285"/>
      <c r="M26" s="285"/>
      <c r="N26" s="285"/>
      <c r="O26" s="285"/>
      <c r="P26" s="286"/>
      <c r="Q26" s="49"/>
      <c r="R26" s="161"/>
      <c r="S26" s="162"/>
      <c r="T26" s="163"/>
      <c r="U26" s="163"/>
      <c r="V26" s="163"/>
      <c r="W26" s="163"/>
    </row>
    <row r="27" spans="1:23" ht="8.25" customHeight="1">
      <c r="A27" s="1"/>
      <c r="B27" s="1"/>
      <c r="C27" s="1"/>
      <c r="D27" s="1"/>
      <c r="E27" s="1"/>
      <c r="F27" s="1"/>
      <c r="G27" s="1"/>
      <c r="H27" s="1"/>
      <c r="I27" s="1"/>
      <c r="J27" s="1"/>
      <c r="K27" s="1"/>
      <c r="L27" s="1"/>
      <c r="M27" s="1"/>
      <c r="N27" s="1"/>
      <c r="O27" s="1"/>
      <c r="P27" s="1"/>
      <c r="Q27" s="1"/>
      <c r="R27" s="130"/>
      <c r="S27" s="139"/>
      <c r="T27" s="140"/>
      <c r="U27" s="140"/>
      <c r="V27" s="140"/>
      <c r="W27" s="140"/>
    </row>
    <row r="28" spans="1:23" s="120" customFormat="1" ht="18.75" customHeight="1">
      <c r="A28" s="36"/>
      <c r="B28" s="37" t="s">
        <v>6</v>
      </c>
      <c r="C28" s="38"/>
      <c r="D28" s="38"/>
      <c r="E28" s="38"/>
      <c r="F28" s="38"/>
      <c r="G28" s="38"/>
      <c r="H28" s="38"/>
      <c r="I28" s="38"/>
      <c r="J28" s="38"/>
      <c r="K28" s="38"/>
      <c r="L28" s="38"/>
      <c r="M28" s="38"/>
      <c r="N28" s="38"/>
      <c r="O28" s="38"/>
      <c r="P28" s="39"/>
      <c r="Q28" s="40"/>
      <c r="R28" s="164"/>
      <c r="S28" s="165"/>
      <c r="T28" s="166"/>
      <c r="U28" s="166"/>
      <c r="V28" s="166"/>
      <c r="W28" s="166"/>
    </row>
    <row r="29" spans="1:23" ht="6.75" customHeight="1">
      <c r="A29" s="1"/>
      <c r="B29" s="1"/>
      <c r="C29" s="1"/>
      <c r="D29" s="1"/>
      <c r="E29" s="1"/>
      <c r="F29" s="1"/>
      <c r="G29" s="1"/>
      <c r="H29" s="1"/>
      <c r="I29" s="1"/>
      <c r="J29" s="1"/>
      <c r="K29" s="1"/>
      <c r="L29" s="1"/>
      <c r="M29" s="1"/>
      <c r="N29" s="1"/>
      <c r="O29" s="1"/>
      <c r="P29" s="1"/>
      <c r="Q29" s="1"/>
      <c r="R29" s="130"/>
      <c r="S29" s="139"/>
      <c r="T29" s="140"/>
      <c r="U29" s="140"/>
      <c r="V29" s="140"/>
      <c r="W29" s="140"/>
    </row>
    <row r="30" spans="1:23" ht="21" customHeight="1">
      <c r="A30" s="1"/>
      <c r="B30" s="263" t="s">
        <v>42</v>
      </c>
      <c r="C30" s="263"/>
      <c r="D30" s="263"/>
      <c r="E30" s="263"/>
      <c r="F30" s="263"/>
      <c r="G30" s="263"/>
      <c r="H30" s="1"/>
      <c r="I30" s="127"/>
      <c r="J30" s="259" t="s">
        <v>10</v>
      </c>
      <c r="K30" s="259"/>
      <c r="L30" s="259"/>
      <c r="M30" s="259"/>
      <c r="N30" s="259"/>
      <c r="O30" s="259"/>
      <c r="P30" s="27"/>
      <c r="Q30" s="5"/>
      <c r="R30" s="167"/>
      <c r="S30" s="168" t="b">
        <v>0</v>
      </c>
      <c r="T30" s="169"/>
      <c r="U30" s="170" t="str">
        <f>IF(S30=TRUE,"Atbilst","")</f>
        <v/>
      </c>
      <c r="V30" s="155"/>
      <c r="W30" s="155"/>
    </row>
    <row r="31" spans="1:23" ht="12.75" customHeight="1">
      <c r="A31" s="1"/>
      <c r="B31" s="263"/>
      <c r="C31" s="263"/>
      <c r="D31" s="263"/>
      <c r="E31" s="263"/>
      <c r="F31" s="263"/>
      <c r="G31" s="263"/>
      <c r="H31" s="1"/>
      <c r="I31" s="14"/>
      <c r="J31" s="251"/>
      <c r="K31" s="251"/>
      <c r="L31" s="251"/>
      <c r="M31" s="251"/>
      <c r="N31" s="251"/>
      <c r="O31" s="251"/>
      <c r="P31" s="29"/>
      <c r="Q31" s="5"/>
      <c r="R31" s="167"/>
      <c r="S31" s="171"/>
      <c r="T31" s="169"/>
      <c r="U31" s="148"/>
      <c r="V31" s="148"/>
      <c r="W31" s="148"/>
    </row>
    <row r="32" spans="1:23" ht="20.25" customHeight="1">
      <c r="A32" s="1"/>
      <c r="B32" s="263"/>
      <c r="C32" s="263"/>
      <c r="D32" s="263"/>
      <c r="E32" s="263"/>
      <c r="F32" s="263"/>
      <c r="G32" s="263"/>
      <c r="H32" s="1"/>
      <c r="I32" s="125"/>
      <c r="J32" s="251" t="s">
        <v>11</v>
      </c>
      <c r="K32" s="251"/>
      <c r="L32" s="251"/>
      <c r="M32" s="251"/>
      <c r="N32" s="251"/>
      <c r="O32" s="251"/>
      <c r="P32" s="28"/>
      <c r="Q32" s="26"/>
      <c r="R32" s="172"/>
      <c r="S32" s="173" t="b">
        <v>0</v>
      </c>
      <c r="T32" s="174"/>
      <c r="U32" s="144" t="str">
        <f>IF(S32=TRUE,"Atbilst","")</f>
        <v/>
      </c>
      <c r="V32" s="145"/>
      <c r="W32" s="145"/>
    </row>
    <row r="33" spans="1:23" ht="14.25" customHeight="1">
      <c r="A33" s="1"/>
      <c r="B33" s="263"/>
      <c r="C33" s="263"/>
      <c r="D33" s="263"/>
      <c r="E33" s="263"/>
      <c r="F33" s="263"/>
      <c r="G33" s="263"/>
      <c r="H33" s="1"/>
      <c r="I33" s="14"/>
      <c r="J33" s="251"/>
      <c r="K33" s="251"/>
      <c r="L33" s="251"/>
      <c r="M33" s="251"/>
      <c r="N33" s="251"/>
      <c r="O33" s="251"/>
      <c r="P33" s="28"/>
      <c r="Q33" s="26"/>
      <c r="R33" s="172"/>
      <c r="S33" s="175"/>
      <c r="T33" s="174"/>
      <c r="U33" s="143"/>
      <c r="V33" s="143"/>
      <c r="W33" s="143"/>
    </row>
    <row r="34" spans="1:23" ht="21.75" customHeight="1">
      <c r="A34" s="1"/>
      <c r="B34" s="263"/>
      <c r="C34" s="263"/>
      <c r="D34" s="263"/>
      <c r="E34" s="263"/>
      <c r="F34" s="263"/>
      <c r="G34" s="263"/>
      <c r="H34" s="1"/>
      <c r="I34" s="125"/>
      <c r="J34" s="251" t="s">
        <v>12</v>
      </c>
      <c r="K34" s="251"/>
      <c r="L34" s="251"/>
      <c r="M34" s="251"/>
      <c r="N34" s="251"/>
      <c r="O34" s="251"/>
      <c r="P34" s="29"/>
      <c r="Q34" s="5"/>
      <c r="R34" s="167"/>
      <c r="S34" s="168" t="b">
        <v>0</v>
      </c>
      <c r="T34" s="169"/>
      <c r="U34" s="170" t="str">
        <f>IF(S34=TRUE,"Atbilst","")</f>
        <v/>
      </c>
      <c r="V34" s="155"/>
      <c r="W34" s="155"/>
    </row>
    <row r="35" spans="1:23" ht="7.5" customHeight="1">
      <c r="A35" s="1"/>
      <c r="B35" s="263"/>
      <c r="C35" s="263"/>
      <c r="D35" s="263"/>
      <c r="E35" s="263"/>
      <c r="F35" s="263"/>
      <c r="G35" s="263"/>
      <c r="H35" s="1"/>
      <c r="I35" s="14"/>
      <c r="J35" s="251"/>
      <c r="K35" s="251"/>
      <c r="L35" s="251"/>
      <c r="M35" s="251"/>
      <c r="N35" s="251"/>
      <c r="O35" s="251"/>
      <c r="P35" s="29"/>
      <c r="Q35" s="5"/>
      <c r="R35" s="167"/>
      <c r="S35" s="171"/>
      <c r="T35" s="169"/>
      <c r="U35" s="148"/>
      <c r="V35" s="148"/>
      <c r="W35" s="148"/>
    </row>
    <row r="36" spans="1:23" ht="21.75" customHeight="1">
      <c r="A36" s="1"/>
      <c r="B36" s="263"/>
      <c r="C36" s="263"/>
      <c r="D36" s="263"/>
      <c r="E36" s="263"/>
      <c r="F36" s="263"/>
      <c r="G36" s="263"/>
      <c r="H36" s="1"/>
      <c r="I36" s="125"/>
      <c r="J36" s="15" t="s">
        <v>13</v>
      </c>
      <c r="K36" s="15"/>
      <c r="L36" s="15"/>
      <c r="M36" s="15"/>
      <c r="N36" s="15"/>
      <c r="O36" s="15"/>
      <c r="P36" s="29"/>
      <c r="Q36" s="5"/>
      <c r="R36" s="167"/>
      <c r="S36" s="168" t="b">
        <v>0</v>
      </c>
      <c r="T36" s="169"/>
      <c r="U36" s="170" t="str">
        <f>IF(S36=TRUE,"Neatbilst","")</f>
        <v/>
      </c>
      <c r="V36" s="155"/>
      <c r="W36" s="155"/>
    </row>
    <row r="37" spans="1:23" ht="6.75" customHeight="1">
      <c r="A37" s="1"/>
      <c r="B37" s="263"/>
      <c r="C37" s="263"/>
      <c r="D37" s="263"/>
      <c r="E37" s="263"/>
      <c r="F37" s="263"/>
      <c r="G37" s="263"/>
      <c r="H37" s="1"/>
      <c r="I37" s="14"/>
      <c r="J37" s="15"/>
      <c r="K37" s="15"/>
      <c r="L37" s="15"/>
      <c r="M37" s="15"/>
      <c r="N37" s="15"/>
      <c r="O37" s="15"/>
      <c r="P37" s="29"/>
      <c r="Q37" s="5"/>
      <c r="R37" s="167"/>
      <c r="S37" s="171"/>
      <c r="T37" s="169"/>
      <c r="U37" s="148"/>
      <c r="V37" s="148"/>
      <c r="W37" s="148"/>
    </row>
    <row r="38" spans="1:23" ht="20.25" customHeight="1">
      <c r="A38" s="1"/>
      <c r="B38" s="263"/>
      <c r="C38" s="263"/>
      <c r="D38" s="263"/>
      <c r="E38" s="263"/>
      <c r="F38" s="263"/>
      <c r="G38" s="263"/>
      <c r="H38" s="1"/>
      <c r="I38" s="125"/>
      <c r="J38" s="253" t="s">
        <v>43</v>
      </c>
      <c r="K38" s="253"/>
      <c r="L38" s="253"/>
      <c r="M38" s="253"/>
      <c r="N38" s="253"/>
      <c r="O38" s="253"/>
      <c r="P38" s="254"/>
      <c r="Q38" s="5"/>
      <c r="R38" s="167"/>
      <c r="S38" s="168" t="b">
        <v>1</v>
      </c>
      <c r="T38" s="169"/>
      <c r="U38" s="170"/>
      <c r="V38" s="155"/>
      <c r="W38" s="155"/>
    </row>
    <row r="39" spans="1:23" ht="12.75" customHeight="1">
      <c r="A39" s="1"/>
      <c r="B39" s="263"/>
      <c r="C39" s="263"/>
      <c r="D39" s="263"/>
      <c r="E39" s="263"/>
      <c r="F39" s="263"/>
      <c r="G39" s="263"/>
      <c r="H39" s="1"/>
      <c r="I39" s="14"/>
      <c r="J39" s="253"/>
      <c r="K39" s="253"/>
      <c r="L39" s="253"/>
      <c r="M39" s="253"/>
      <c r="N39" s="253"/>
      <c r="O39" s="253"/>
      <c r="P39" s="254"/>
      <c r="Q39" s="5"/>
      <c r="R39" s="167"/>
      <c r="S39" s="171"/>
      <c r="T39" s="169"/>
      <c r="U39" s="148"/>
      <c r="V39" s="148"/>
      <c r="W39" s="148"/>
    </row>
    <row r="40" spans="1:23" ht="20.25" customHeight="1">
      <c r="A40" s="1"/>
      <c r="B40" s="263"/>
      <c r="C40" s="263"/>
      <c r="D40" s="263"/>
      <c r="E40" s="263"/>
      <c r="F40" s="263"/>
      <c r="G40" s="263"/>
      <c r="H40" s="1"/>
      <c r="I40" s="14"/>
      <c r="J40" s="15" t="s">
        <v>41</v>
      </c>
      <c r="K40" s="58"/>
      <c r="L40" s="58"/>
      <c r="M40" s="58"/>
      <c r="N40" s="58"/>
      <c r="O40" s="58"/>
      <c r="P40" s="59"/>
      <c r="Q40" s="5"/>
      <c r="R40" s="167"/>
      <c r="S40" s="171"/>
      <c r="T40" s="169"/>
      <c r="U40" s="148"/>
      <c r="V40" s="148"/>
      <c r="W40" s="148"/>
    </row>
    <row r="41" spans="1:23" ht="5.25" customHeight="1">
      <c r="A41" s="1"/>
      <c r="B41" s="263"/>
      <c r="C41" s="263"/>
      <c r="D41" s="263"/>
      <c r="E41" s="263"/>
      <c r="F41" s="263"/>
      <c r="G41" s="263"/>
      <c r="H41" s="1"/>
      <c r="I41" s="14"/>
      <c r="J41" s="15"/>
      <c r="K41" s="58"/>
      <c r="L41" s="58"/>
      <c r="M41" s="58"/>
      <c r="N41" s="58"/>
      <c r="O41" s="58"/>
      <c r="P41" s="59"/>
      <c r="Q41" s="5"/>
      <c r="R41" s="167"/>
      <c r="S41" s="171"/>
      <c r="T41" s="169"/>
      <c r="U41" s="148"/>
      <c r="V41" s="148"/>
      <c r="W41" s="148"/>
    </row>
    <row r="42" spans="1:23" ht="16.5" customHeight="1">
      <c r="A42" s="1"/>
      <c r="B42" s="263"/>
      <c r="C42" s="263"/>
      <c r="D42" s="263"/>
      <c r="E42" s="263"/>
      <c r="F42" s="263"/>
      <c r="G42" s="263"/>
      <c r="H42" s="1"/>
      <c r="I42" s="14"/>
      <c r="J42" s="128"/>
      <c r="K42" s="58" t="s">
        <v>5</v>
      </c>
      <c r="L42" s="58"/>
      <c r="M42" s="58"/>
      <c r="N42" s="58"/>
      <c r="O42" s="58"/>
      <c r="P42" s="59"/>
      <c r="Q42" s="5"/>
      <c r="R42" s="167"/>
      <c r="S42" s="168" t="b">
        <v>0</v>
      </c>
      <c r="T42" s="169"/>
      <c r="U42" s="170" t="str">
        <f>IF(S42=TRUE,"Atbilst","")</f>
        <v/>
      </c>
      <c r="V42" s="155"/>
      <c r="W42" s="155"/>
    </row>
    <row r="43" spans="1:23" ht="9" customHeight="1">
      <c r="A43" s="1"/>
      <c r="B43" s="263"/>
      <c r="C43" s="263"/>
      <c r="D43" s="263"/>
      <c r="E43" s="263"/>
      <c r="F43" s="263"/>
      <c r="G43" s="263"/>
      <c r="H43" s="1"/>
      <c r="I43" s="14"/>
      <c r="J43" s="15"/>
      <c r="K43" s="58"/>
      <c r="L43" s="58"/>
      <c r="M43" s="58"/>
      <c r="N43" s="58"/>
      <c r="O43" s="58"/>
      <c r="P43" s="59"/>
      <c r="Q43" s="5"/>
      <c r="R43" s="167"/>
      <c r="S43" s="171"/>
      <c r="T43" s="169"/>
      <c r="U43" s="148"/>
      <c r="V43" s="148"/>
      <c r="W43" s="148"/>
    </row>
    <row r="44" spans="1:23" ht="20.25" customHeight="1">
      <c r="A44" s="1"/>
      <c r="B44" s="263"/>
      <c r="C44" s="263"/>
      <c r="D44" s="263"/>
      <c r="E44" s="263"/>
      <c r="F44" s="263"/>
      <c r="G44" s="263"/>
      <c r="H44" s="1"/>
      <c r="I44" s="14"/>
      <c r="J44" s="128"/>
      <c r="K44" s="58" t="s">
        <v>21</v>
      </c>
      <c r="L44" s="58"/>
      <c r="M44" s="58"/>
      <c r="N44" s="58"/>
      <c r="O44" s="58"/>
      <c r="P44" s="59"/>
      <c r="Q44" s="5"/>
      <c r="R44" s="167"/>
      <c r="S44" s="168"/>
      <c r="T44" s="169"/>
      <c r="U44" s="148"/>
      <c r="V44" s="148"/>
      <c r="W44" s="148"/>
    </row>
    <row r="45" spans="1:23" ht="5.25" customHeight="1">
      <c r="A45" s="1"/>
      <c r="B45" s="263"/>
      <c r="C45" s="263"/>
      <c r="D45" s="263"/>
      <c r="E45" s="263"/>
      <c r="F45" s="263"/>
      <c r="G45" s="263"/>
      <c r="H45" s="1"/>
      <c r="I45" s="14"/>
      <c r="J45" s="15"/>
      <c r="K45" s="58"/>
      <c r="L45" s="58"/>
      <c r="M45" s="58"/>
      <c r="N45" s="58"/>
      <c r="O45" s="58"/>
      <c r="P45" s="59"/>
      <c r="Q45" s="5"/>
      <c r="R45" s="167"/>
      <c r="S45" s="171"/>
      <c r="T45" s="169"/>
      <c r="U45" s="148"/>
      <c r="V45" s="148"/>
      <c r="W45" s="148"/>
    </row>
    <row r="46" spans="1:23" ht="20.25" customHeight="1">
      <c r="A46" s="1"/>
      <c r="B46" s="263"/>
      <c r="C46" s="263"/>
      <c r="D46" s="263"/>
      <c r="E46" s="263"/>
      <c r="F46" s="263"/>
      <c r="G46" s="263"/>
      <c r="H46" s="1"/>
      <c r="I46" s="14"/>
      <c r="J46" s="15"/>
      <c r="K46" s="222" t="s">
        <v>22</v>
      </c>
      <c r="L46" s="222"/>
      <c r="M46" s="222"/>
      <c r="N46" s="222"/>
      <c r="O46" s="222"/>
      <c r="P46" s="223"/>
      <c r="Q46" s="5"/>
      <c r="R46" s="167"/>
      <c r="S46" s="171"/>
      <c r="T46" s="169"/>
      <c r="U46" s="148"/>
      <c r="V46" s="148"/>
      <c r="W46" s="148"/>
    </row>
    <row r="47" spans="1:23" ht="20.25" customHeight="1">
      <c r="A47" s="1"/>
      <c r="B47" s="263"/>
      <c r="C47" s="263"/>
      <c r="D47" s="263"/>
      <c r="E47" s="263"/>
      <c r="F47" s="263"/>
      <c r="G47" s="263"/>
      <c r="H47" s="1"/>
      <c r="I47" s="14"/>
      <c r="J47" s="15"/>
      <c r="K47" s="222"/>
      <c r="L47" s="222"/>
      <c r="M47" s="222"/>
      <c r="N47" s="222"/>
      <c r="O47" s="222"/>
      <c r="P47" s="223"/>
      <c r="Q47" s="5"/>
      <c r="R47" s="167"/>
      <c r="S47" s="171"/>
      <c r="T47" s="169"/>
      <c r="U47" s="148"/>
      <c r="V47" s="148"/>
      <c r="W47" s="148"/>
    </row>
    <row r="48" spans="1:23" ht="20.25" customHeight="1">
      <c r="A48" s="1"/>
      <c r="B48" s="263"/>
      <c r="C48" s="263"/>
      <c r="D48" s="263"/>
      <c r="E48" s="263"/>
      <c r="F48" s="263"/>
      <c r="G48" s="263"/>
      <c r="H48" s="1"/>
      <c r="I48" s="14"/>
      <c r="J48" s="15"/>
      <c r="K48" s="222"/>
      <c r="L48" s="222"/>
      <c r="M48" s="222"/>
      <c r="N48" s="222"/>
      <c r="O48" s="222"/>
      <c r="P48" s="223"/>
      <c r="Q48" s="5"/>
      <c r="R48" s="167"/>
      <c r="S48" s="171"/>
      <c r="T48" s="169"/>
      <c r="U48" s="148"/>
      <c r="V48" s="148"/>
      <c r="W48" s="148"/>
    </row>
    <row r="49" spans="1:23" ht="20.25" customHeight="1">
      <c r="A49" s="1"/>
      <c r="B49" s="263"/>
      <c r="C49" s="263"/>
      <c r="D49" s="263"/>
      <c r="E49" s="263"/>
      <c r="F49" s="263"/>
      <c r="G49" s="263"/>
      <c r="H49" s="1"/>
      <c r="I49" s="14"/>
      <c r="J49" s="15"/>
      <c r="K49" s="222"/>
      <c r="L49" s="222"/>
      <c r="M49" s="222"/>
      <c r="N49" s="222"/>
      <c r="O49" s="222"/>
      <c r="P49" s="223"/>
      <c r="Q49" s="5"/>
      <c r="R49" s="167"/>
      <c r="S49" s="171"/>
      <c r="T49" s="169"/>
      <c r="U49" s="148"/>
      <c r="V49" s="148"/>
      <c r="W49" s="148"/>
    </row>
    <row r="50" spans="1:23" ht="20.25" customHeight="1">
      <c r="A50" s="1"/>
      <c r="B50" s="263"/>
      <c r="C50" s="263"/>
      <c r="D50" s="263"/>
      <c r="E50" s="263"/>
      <c r="F50" s="263"/>
      <c r="G50" s="263"/>
      <c r="H50" s="1"/>
      <c r="I50" s="14"/>
      <c r="J50" s="15"/>
      <c r="K50" s="222"/>
      <c r="L50" s="222"/>
      <c r="M50" s="222"/>
      <c r="N50" s="222"/>
      <c r="O50" s="222"/>
      <c r="P50" s="223"/>
      <c r="Q50" s="5"/>
      <c r="R50" s="167"/>
      <c r="S50" s="171"/>
      <c r="T50" s="169"/>
      <c r="U50" s="148"/>
      <c r="V50" s="148"/>
      <c r="W50" s="148"/>
    </row>
    <row r="51" spans="1:23" ht="9" customHeight="1">
      <c r="A51" s="1"/>
      <c r="B51" s="263"/>
      <c r="C51" s="263"/>
      <c r="D51" s="263"/>
      <c r="E51" s="263"/>
      <c r="F51" s="263"/>
      <c r="G51" s="263"/>
      <c r="H51" s="1"/>
      <c r="I51" s="14"/>
      <c r="J51" s="15"/>
      <c r="K51" s="222"/>
      <c r="L51" s="222"/>
      <c r="M51" s="222"/>
      <c r="N51" s="222"/>
      <c r="O51" s="222"/>
      <c r="P51" s="223"/>
      <c r="Q51" s="5"/>
      <c r="R51" s="167"/>
      <c r="S51" s="171"/>
      <c r="T51" s="169"/>
      <c r="U51" s="148"/>
      <c r="V51" s="148"/>
      <c r="W51" s="148"/>
    </row>
    <row r="52" spans="1:23" ht="20.25" customHeight="1">
      <c r="A52" s="1"/>
      <c r="B52" s="263"/>
      <c r="C52" s="263"/>
      <c r="D52" s="263"/>
      <c r="E52" s="263"/>
      <c r="F52" s="263"/>
      <c r="G52" s="263"/>
      <c r="H52" s="1"/>
      <c r="I52" s="14"/>
      <c r="J52" s="15"/>
      <c r="K52" s="129"/>
      <c r="L52" s="60" t="s">
        <v>8</v>
      </c>
      <c r="M52" s="60"/>
      <c r="N52" s="60"/>
      <c r="O52" s="60"/>
      <c r="P52" s="61"/>
      <c r="Q52" s="5"/>
      <c r="R52" s="167"/>
      <c r="S52" s="168" t="b">
        <v>0</v>
      </c>
      <c r="T52" s="169"/>
      <c r="U52" s="148" t="str">
        <f>IF(S52=TRUE,"Atbilst","")</f>
        <v/>
      </c>
      <c r="V52" s="148"/>
      <c r="W52" s="148"/>
    </row>
    <row r="53" spans="1:23" ht="3.75" customHeight="1">
      <c r="A53" s="1"/>
      <c r="B53" s="263"/>
      <c r="C53" s="263"/>
      <c r="D53" s="263"/>
      <c r="E53" s="263"/>
      <c r="F53" s="263"/>
      <c r="G53" s="263"/>
      <c r="H53" s="1"/>
      <c r="I53" s="14"/>
      <c r="J53" s="15"/>
      <c r="K53" s="60"/>
      <c r="L53" s="60"/>
      <c r="M53" s="60"/>
      <c r="N53" s="60"/>
      <c r="O53" s="60"/>
      <c r="P53" s="61"/>
      <c r="Q53" s="5"/>
      <c r="R53" s="167"/>
      <c r="S53" s="171"/>
      <c r="T53" s="169"/>
      <c r="U53" s="148"/>
      <c r="V53" s="148"/>
      <c r="W53" s="148"/>
    </row>
    <row r="54" spans="1:23" ht="20.25" customHeight="1">
      <c r="A54" s="1"/>
      <c r="B54" s="263"/>
      <c r="C54" s="263"/>
      <c r="D54" s="263"/>
      <c r="E54" s="263"/>
      <c r="F54" s="263"/>
      <c r="G54" s="263"/>
      <c r="H54" s="1"/>
      <c r="I54" s="14"/>
      <c r="J54" s="15"/>
      <c r="K54" s="129"/>
      <c r="L54" s="60" t="s">
        <v>5</v>
      </c>
      <c r="M54" s="60"/>
      <c r="N54" s="60"/>
      <c r="O54" s="60"/>
      <c r="P54" s="61"/>
      <c r="Q54" s="5"/>
      <c r="R54" s="167"/>
      <c r="S54" s="168" t="b">
        <v>0</v>
      </c>
      <c r="T54" s="169"/>
      <c r="U54" s="148" t="str">
        <f>IF(S54=TRUE,"Neatbilst","")</f>
        <v/>
      </c>
      <c r="V54" s="148"/>
      <c r="W54" s="148"/>
    </row>
    <row r="55" spans="1:23" ht="7.5" customHeight="1">
      <c r="A55" s="1"/>
      <c r="B55" s="263"/>
      <c r="C55" s="263"/>
      <c r="D55" s="263"/>
      <c r="E55" s="263"/>
      <c r="F55" s="263"/>
      <c r="G55" s="263"/>
      <c r="H55" s="1"/>
      <c r="I55" s="14"/>
      <c r="J55" s="15"/>
      <c r="K55" s="15"/>
      <c r="L55" s="15"/>
      <c r="M55" s="15"/>
      <c r="N55" s="15"/>
      <c r="O55" s="15"/>
      <c r="P55" s="29"/>
      <c r="Q55" s="5"/>
      <c r="R55" s="167"/>
      <c r="S55" s="171"/>
      <c r="T55" s="169"/>
      <c r="U55" s="169"/>
      <c r="V55" s="169"/>
      <c r="W55" s="169"/>
    </row>
    <row r="56" spans="1:23" ht="18" customHeight="1">
      <c r="A56" s="1"/>
      <c r="B56" s="263"/>
      <c r="C56" s="263"/>
      <c r="D56" s="263"/>
      <c r="E56" s="263"/>
      <c r="F56" s="263"/>
      <c r="G56" s="263"/>
      <c r="H56" s="1"/>
      <c r="I56" s="125"/>
      <c r="J56" s="15" t="s">
        <v>33</v>
      </c>
      <c r="K56" s="15"/>
      <c r="L56" s="289"/>
      <c r="M56" s="289"/>
      <c r="N56" s="289"/>
      <c r="O56" s="289"/>
      <c r="P56" s="29"/>
      <c r="Q56" s="5"/>
      <c r="R56" s="167"/>
      <c r="S56" s="168"/>
      <c r="T56" s="169"/>
      <c r="U56" s="170"/>
      <c r="V56" s="155"/>
      <c r="W56" s="155"/>
    </row>
    <row r="57" spans="1:23" ht="13.5" customHeight="1">
      <c r="A57" s="1"/>
      <c r="B57" s="263"/>
      <c r="C57" s="263"/>
      <c r="D57" s="263"/>
      <c r="E57" s="263"/>
      <c r="F57" s="263"/>
      <c r="G57" s="263"/>
      <c r="H57" s="1"/>
      <c r="I57" s="14"/>
      <c r="J57" s="15"/>
      <c r="K57" s="15"/>
      <c r="L57" s="288" t="s">
        <v>9</v>
      </c>
      <c r="M57" s="288"/>
      <c r="N57" s="288"/>
      <c r="O57" s="288"/>
      <c r="P57" s="29"/>
      <c r="Q57" s="5"/>
      <c r="R57" s="167"/>
      <c r="S57" s="171"/>
      <c r="T57" s="169"/>
      <c r="U57" s="148"/>
      <c r="V57" s="148"/>
      <c r="W57" s="148"/>
    </row>
    <row r="58" spans="1:23" ht="13.5" customHeight="1">
      <c r="A58" s="1"/>
      <c r="B58" s="263"/>
      <c r="C58" s="263"/>
      <c r="D58" s="263"/>
      <c r="E58" s="263"/>
      <c r="F58" s="263"/>
      <c r="G58" s="263"/>
      <c r="H58" s="1"/>
      <c r="I58" s="14"/>
      <c r="J58" s="64" t="s">
        <v>41</v>
      </c>
      <c r="K58" s="64"/>
      <c r="L58" s="65"/>
      <c r="M58" s="65"/>
      <c r="N58" s="65"/>
      <c r="O58" s="65"/>
      <c r="P58" s="66"/>
      <c r="Q58" s="5"/>
      <c r="R58" s="167"/>
      <c r="S58" s="171"/>
      <c r="T58" s="169"/>
      <c r="U58" s="148"/>
      <c r="V58" s="148"/>
      <c r="W58" s="148"/>
    </row>
    <row r="59" spans="1:23" ht="18" customHeight="1">
      <c r="A59" s="1"/>
      <c r="B59" s="263"/>
      <c r="C59" s="263"/>
      <c r="D59" s="263"/>
      <c r="E59" s="263"/>
      <c r="F59" s="263"/>
      <c r="G59" s="263"/>
      <c r="H59" s="1"/>
      <c r="I59" s="14"/>
      <c r="J59" s="128"/>
      <c r="K59" s="58" t="s">
        <v>5</v>
      </c>
      <c r="L59" s="63"/>
      <c r="M59" s="63"/>
      <c r="N59" s="63"/>
      <c r="O59" s="63"/>
      <c r="P59" s="29"/>
      <c r="Q59" s="5"/>
      <c r="R59" s="167"/>
      <c r="S59" s="168" t="b">
        <v>0</v>
      </c>
      <c r="T59" s="169"/>
      <c r="U59" s="148" t="str">
        <f>IF(S59=TRUE,"Atbilst","")</f>
        <v/>
      </c>
      <c r="V59" s="148"/>
      <c r="W59" s="148"/>
    </row>
    <row r="60" spans="1:23" ht="6" customHeight="1">
      <c r="A60" s="1"/>
      <c r="B60" s="263"/>
      <c r="C60" s="263"/>
      <c r="D60" s="263"/>
      <c r="E60" s="263"/>
      <c r="F60" s="263"/>
      <c r="G60" s="263"/>
      <c r="H60" s="1"/>
      <c r="I60" s="14"/>
      <c r="J60" s="15"/>
      <c r="K60" s="58"/>
      <c r="L60" s="63"/>
      <c r="M60" s="63"/>
      <c r="N60" s="63"/>
      <c r="O60" s="63"/>
      <c r="P60" s="29"/>
      <c r="Q60" s="5"/>
      <c r="R60" s="167"/>
      <c r="S60" s="171"/>
      <c r="T60" s="169"/>
      <c r="U60" s="148"/>
      <c r="V60" s="148"/>
      <c r="W60" s="148"/>
    </row>
    <row r="61" spans="1:23" ht="18" customHeight="1">
      <c r="A61" s="1"/>
      <c r="B61" s="263"/>
      <c r="C61" s="263"/>
      <c r="D61" s="263"/>
      <c r="E61" s="263"/>
      <c r="F61" s="263"/>
      <c r="G61" s="263"/>
      <c r="H61" s="1"/>
      <c r="I61" s="14"/>
      <c r="J61" s="128"/>
      <c r="K61" s="58" t="s">
        <v>21</v>
      </c>
      <c r="L61" s="63"/>
      <c r="M61" s="63"/>
      <c r="N61" s="63"/>
      <c r="O61" s="63"/>
      <c r="P61" s="29"/>
      <c r="Q61" s="5"/>
      <c r="R61" s="167"/>
      <c r="S61" s="168"/>
      <c r="T61" s="169"/>
      <c r="U61" s="148"/>
      <c r="V61" s="148"/>
      <c r="W61" s="148"/>
    </row>
    <row r="62" spans="1:23" ht="4.5" customHeight="1">
      <c r="A62" s="1"/>
      <c r="B62" s="263"/>
      <c r="C62" s="263"/>
      <c r="D62" s="263"/>
      <c r="E62" s="263"/>
      <c r="F62" s="263"/>
      <c r="G62" s="263"/>
      <c r="H62" s="1"/>
      <c r="I62" s="14"/>
      <c r="J62" s="15"/>
      <c r="K62" s="15"/>
      <c r="L62" s="63"/>
      <c r="M62" s="63"/>
      <c r="N62" s="63"/>
      <c r="O62" s="63"/>
      <c r="P62" s="29"/>
      <c r="Q62" s="5"/>
      <c r="R62" s="167"/>
      <c r="S62" s="171"/>
      <c r="T62" s="169"/>
      <c r="U62" s="148"/>
      <c r="V62" s="148"/>
      <c r="W62" s="148"/>
    </row>
    <row r="63" spans="1:23" ht="18" customHeight="1">
      <c r="A63" s="1"/>
      <c r="B63" s="263"/>
      <c r="C63" s="263"/>
      <c r="D63" s="263"/>
      <c r="E63" s="263"/>
      <c r="F63" s="263"/>
      <c r="G63" s="263"/>
      <c r="H63" s="1"/>
      <c r="I63" s="14"/>
      <c r="J63" s="15"/>
      <c r="K63" s="222" t="s">
        <v>22</v>
      </c>
      <c r="L63" s="222"/>
      <c r="M63" s="222"/>
      <c r="N63" s="222"/>
      <c r="O63" s="222"/>
      <c r="P63" s="223"/>
      <c r="Q63" s="5"/>
      <c r="R63" s="167"/>
      <c r="S63" s="171"/>
      <c r="T63" s="169"/>
      <c r="U63" s="148"/>
      <c r="V63" s="148"/>
      <c r="W63" s="148"/>
    </row>
    <row r="64" spans="1:23" ht="18" customHeight="1">
      <c r="A64" s="1"/>
      <c r="B64" s="263"/>
      <c r="C64" s="263"/>
      <c r="D64" s="263"/>
      <c r="E64" s="263"/>
      <c r="F64" s="263"/>
      <c r="G64" s="263"/>
      <c r="H64" s="1"/>
      <c r="I64" s="14"/>
      <c r="J64" s="15"/>
      <c r="K64" s="222"/>
      <c r="L64" s="222"/>
      <c r="M64" s="222"/>
      <c r="N64" s="222"/>
      <c r="O64" s="222"/>
      <c r="P64" s="223"/>
      <c r="Q64" s="5"/>
      <c r="R64" s="167"/>
      <c r="S64" s="171"/>
      <c r="T64" s="169"/>
      <c r="U64" s="148"/>
      <c r="V64" s="148"/>
      <c r="W64" s="148"/>
    </row>
    <row r="65" spans="1:23" ht="18" customHeight="1">
      <c r="A65" s="1"/>
      <c r="B65" s="263"/>
      <c r="C65" s="263"/>
      <c r="D65" s="263"/>
      <c r="E65" s="263"/>
      <c r="F65" s="263"/>
      <c r="G65" s="263"/>
      <c r="H65" s="1"/>
      <c r="I65" s="14"/>
      <c r="J65" s="15"/>
      <c r="K65" s="222"/>
      <c r="L65" s="222"/>
      <c r="M65" s="222"/>
      <c r="N65" s="222"/>
      <c r="O65" s="222"/>
      <c r="P65" s="223"/>
      <c r="Q65" s="5"/>
      <c r="R65" s="167"/>
      <c r="S65" s="171"/>
      <c r="T65" s="169"/>
      <c r="U65" s="148"/>
      <c r="V65" s="148"/>
      <c r="W65" s="148"/>
    </row>
    <row r="66" spans="1:23" ht="18" customHeight="1">
      <c r="A66" s="1"/>
      <c r="B66" s="263"/>
      <c r="C66" s="263"/>
      <c r="D66" s="263"/>
      <c r="E66" s="263"/>
      <c r="F66" s="263"/>
      <c r="G66" s="263"/>
      <c r="H66" s="1"/>
      <c r="I66" s="14"/>
      <c r="J66" s="15"/>
      <c r="K66" s="222"/>
      <c r="L66" s="222"/>
      <c r="M66" s="222"/>
      <c r="N66" s="222"/>
      <c r="O66" s="222"/>
      <c r="P66" s="223"/>
      <c r="Q66" s="5"/>
      <c r="R66" s="167"/>
      <c r="S66" s="171"/>
      <c r="T66" s="169"/>
      <c r="U66" s="148"/>
      <c r="V66" s="148"/>
      <c r="W66" s="148"/>
    </row>
    <row r="67" spans="1:23" ht="18" customHeight="1">
      <c r="A67" s="1"/>
      <c r="B67" s="263"/>
      <c r="C67" s="263"/>
      <c r="D67" s="263"/>
      <c r="E67" s="263"/>
      <c r="F67" s="263"/>
      <c r="G67" s="263"/>
      <c r="H67" s="1"/>
      <c r="I67" s="14"/>
      <c r="J67" s="15"/>
      <c r="K67" s="222"/>
      <c r="L67" s="222"/>
      <c r="M67" s="222"/>
      <c r="N67" s="222"/>
      <c r="O67" s="222"/>
      <c r="P67" s="223"/>
      <c r="Q67" s="5"/>
      <c r="R67" s="167"/>
      <c r="S67" s="171"/>
      <c r="T67" s="169"/>
      <c r="U67" s="148"/>
      <c r="V67" s="148"/>
      <c r="W67" s="148"/>
    </row>
    <row r="68" spans="1:23" ht="18" customHeight="1">
      <c r="A68" s="1"/>
      <c r="B68" s="263"/>
      <c r="C68" s="263"/>
      <c r="D68" s="263"/>
      <c r="E68" s="263"/>
      <c r="F68" s="263"/>
      <c r="G68" s="263"/>
      <c r="H68" s="1"/>
      <c r="I68" s="14"/>
      <c r="J68" s="15"/>
      <c r="K68" s="222"/>
      <c r="L68" s="222"/>
      <c r="M68" s="222"/>
      <c r="N68" s="222"/>
      <c r="O68" s="222"/>
      <c r="P68" s="223"/>
      <c r="Q68" s="5"/>
      <c r="R68" s="167"/>
      <c r="S68" s="171"/>
      <c r="T68" s="169"/>
      <c r="U68" s="148"/>
      <c r="V68" s="148"/>
      <c r="W68" s="148"/>
    </row>
    <row r="69" spans="1:23" ht="6" customHeight="1">
      <c r="A69" s="1"/>
      <c r="B69" s="263"/>
      <c r="C69" s="263"/>
      <c r="D69" s="263"/>
      <c r="E69" s="263"/>
      <c r="F69" s="263"/>
      <c r="G69" s="263"/>
      <c r="H69" s="1"/>
      <c r="I69" s="14"/>
      <c r="J69" s="15"/>
      <c r="K69" s="222"/>
      <c r="L69" s="222"/>
      <c r="M69" s="222"/>
      <c r="N69" s="222"/>
      <c r="O69" s="222"/>
      <c r="P69" s="223"/>
      <c r="Q69" s="5"/>
      <c r="R69" s="167"/>
      <c r="S69" s="171"/>
      <c r="T69" s="169"/>
      <c r="U69" s="148"/>
      <c r="V69" s="148"/>
      <c r="W69" s="148"/>
    </row>
    <row r="70" spans="1:23" ht="18" customHeight="1">
      <c r="A70" s="1"/>
      <c r="B70" s="263"/>
      <c r="C70" s="263"/>
      <c r="D70" s="263"/>
      <c r="E70" s="263"/>
      <c r="F70" s="263"/>
      <c r="G70" s="263"/>
      <c r="H70" s="1"/>
      <c r="I70" s="14"/>
      <c r="J70" s="15"/>
      <c r="K70" s="128"/>
      <c r="L70" s="67" t="s">
        <v>8</v>
      </c>
      <c r="M70" s="62"/>
      <c r="N70" s="62"/>
      <c r="O70" s="62"/>
      <c r="P70" s="29"/>
      <c r="Q70" s="5"/>
      <c r="R70" s="167"/>
      <c r="S70" s="168" t="b">
        <v>0</v>
      </c>
      <c r="T70" s="169"/>
      <c r="U70" s="148" t="str">
        <f>IF(S70=TRUE,"Atbilst","")</f>
        <v/>
      </c>
      <c r="V70" s="148"/>
      <c r="W70" s="148"/>
    </row>
    <row r="71" spans="1:23" ht="7.5" customHeight="1">
      <c r="A71" s="1"/>
      <c r="B71" s="263"/>
      <c r="C71" s="263"/>
      <c r="D71" s="263"/>
      <c r="E71" s="263"/>
      <c r="F71" s="263"/>
      <c r="G71" s="263"/>
      <c r="H71" s="1"/>
      <c r="I71" s="14"/>
      <c r="J71" s="15"/>
      <c r="K71" s="15"/>
      <c r="L71" s="67"/>
      <c r="M71" s="62"/>
      <c r="N71" s="62"/>
      <c r="O71" s="62"/>
      <c r="P71" s="29"/>
      <c r="Q71" s="5"/>
      <c r="R71" s="167"/>
      <c r="S71" s="171"/>
      <c r="T71" s="169"/>
      <c r="U71" s="148"/>
      <c r="V71" s="148"/>
      <c r="W71" s="148"/>
    </row>
    <row r="72" spans="1:23" ht="14.25" customHeight="1">
      <c r="A72" s="1"/>
      <c r="B72" s="263"/>
      <c r="C72" s="263"/>
      <c r="D72" s="263"/>
      <c r="E72" s="263"/>
      <c r="F72" s="263"/>
      <c r="G72" s="263"/>
      <c r="H72" s="1"/>
      <c r="I72" s="14"/>
      <c r="J72" s="15"/>
      <c r="K72" s="128"/>
      <c r="L72" s="58" t="s">
        <v>5</v>
      </c>
      <c r="M72" s="1"/>
      <c r="N72" s="1"/>
      <c r="O72" s="1"/>
      <c r="P72" s="29"/>
      <c r="Q72" s="5"/>
      <c r="R72" s="167"/>
      <c r="S72" s="168" t="b">
        <v>0</v>
      </c>
      <c r="T72" s="169"/>
      <c r="U72" s="148" t="str">
        <f>IF(S72=TRUE,"Neatbilst","")</f>
        <v/>
      </c>
      <c r="V72" s="148"/>
      <c r="W72" s="148"/>
    </row>
    <row r="73" spans="1:23" ht="10.5" customHeight="1">
      <c r="A73" s="1"/>
      <c r="B73" s="263"/>
      <c r="C73" s="263"/>
      <c r="D73" s="263"/>
      <c r="E73" s="263"/>
      <c r="F73" s="263"/>
      <c r="G73" s="263"/>
      <c r="H73" s="1"/>
      <c r="I73" s="14"/>
      <c r="J73" s="15"/>
      <c r="K73" s="15"/>
      <c r="L73" s="58"/>
      <c r="M73" s="1"/>
      <c r="N73" s="1"/>
      <c r="O73" s="1"/>
      <c r="P73" s="29"/>
      <c r="Q73" s="5"/>
      <c r="R73" s="167"/>
      <c r="S73" s="171"/>
      <c r="T73" s="169"/>
      <c r="U73" s="169"/>
      <c r="V73" s="169"/>
      <c r="W73" s="169"/>
    </row>
    <row r="74" spans="1:23" ht="19.5" customHeight="1">
      <c r="A74" s="1"/>
      <c r="B74" s="263"/>
      <c r="C74" s="263"/>
      <c r="D74" s="263"/>
      <c r="E74" s="263"/>
      <c r="F74" s="263"/>
      <c r="G74" s="263"/>
      <c r="H74" s="1"/>
      <c r="I74" s="16"/>
      <c r="J74" s="30" t="s">
        <v>14</v>
      </c>
      <c r="K74" s="17"/>
      <c r="L74" s="17"/>
      <c r="M74" s="17"/>
      <c r="N74" s="17"/>
      <c r="O74" s="17"/>
      <c r="P74" s="31"/>
      <c r="Q74" s="5"/>
      <c r="R74" s="167"/>
      <c r="S74" s="168" t="b">
        <v>0</v>
      </c>
      <c r="T74" s="169"/>
      <c r="U74" s="170" t="str">
        <f>IF(S74=TRUE,"Atbilst","")</f>
        <v/>
      </c>
      <c r="V74" s="155"/>
      <c r="W74" s="155"/>
    </row>
    <row r="75" spans="1:23" ht="6.75" customHeight="1">
      <c r="A75" s="1"/>
      <c r="B75" s="76"/>
      <c r="C75" s="76"/>
      <c r="D75" s="76"/>
      <c r="E75" s="76"/>
      <c r="F75" s="76"/>
      <c r="G75" s="76"/>
      <c r="H75" s="1"/>
      <c r="I75" s="72"/>
      <c r="J75" s="77"/>
      <c r="K75" s="71"/>
      <c r="L75" s="71"/>
      <c r="M75" s="71"/>
      <c r="N75" s="71"/>
      <c r="O75" s="71"/>
      <c r="P75" s="74"/>
      <c r="Q75" s="5"/>
      <c r="R75" s="167"/>
      <c r="S75" s="176"/>
      <c r="T75" s="177"/>
      <c r="U75" s="158"/>
      <c r="V75" s="158"/>
      <c r="W75" s="158"/>
    </row>
    <row r="76" spans="1:23" ht="9.75" customHeight="1" hidden="1" outlineLevel="2">
      <c r="A76" s="1"/>
      <c r="B76" s="239" t="s">
        <v>54</v>
      </c>
      <c r="C76" s="240"/>
      <c r="D76" s="240"/>
      <c r="E76" s="240"/>
      <c r="F76" s="240"/>
      <c r="G76" s="241"/>
      <c r="H76" s="1"/>
      <c r="I76" s="78"/>
      <c r="J76" s="75"/>
      <c r="K76" s="79"/>
      <c r="L76" s="79"/>
      <c r="M76" s="79"/>
      <c r="N76" s="79"/>
      <c r="O76" s="79"/>
      <c r="P76" s="91"/>
      <c r="Q76" s="5"/>
      <c r="R76" s="167"/>
      <c r="S76" s="178"/>
      <c r="T76" s="177"/>
      <c r="U76" s="158" t="str">
        <f>IF(S76=TRUE,"Atbilst","")</f>
        <v/>
      </c>
      <c r="V76" s="158"/>
      <c r="W76" s="158"/>
    </row>
    <row r="77" spans="1:23" ht="22.5" customHeight="1" hidden="1" outlineLevel="2">
      <c r="A77" s="1"/>
      <c r="B77" s="242"/>
      <c r="C77" s="243"/>
      <c r="D77" s="243"/>
      <c r="E77" s="243"/>
      <c r="F77" s="243"/>
      <c r="G77" s="244"/>
      <c r="H77" s="1"/>
      <c r="I77" s="82"/>
      <c r="J77" s="280"/>
      <c r="K77" s="280"/>
      <c r="L77" s="280"/>
      <c r="M77" s="280"/>
      <c r="N77" s="280"/>
      <c r="O77" s="280"/>
      <c r="P77" s="93"/>
      <c r="Q77" s="5"/>
      <c r="R77" s="167">
        <f>IF(J77="Atbilst","A",IF(J77="Neatbilst","B",0))</f>
        <v>0</v>
      </c>
      <c r="S77" s="178"/>
      <c r="T77" s="177"/>
      <c r="U77" s="158"/>
      <c r="V77" s="158"/>
      <c r="W77" s="158"/>
    </row>
    <row r="78" spans="1:23" ht="4.5" customHeight="1" hidden="1" outlineLevel="2">
      <c r="A78" s="1"/>
      <c r="B78" s="242"/>
      <c r="C78" s="243"/>
      <c r="D78" s="243"/>
      <c r="E78" s="243"/>
      <c r="F78" s="243"/>
      <c r="G78" s="244"/>
      <c r="H78" s="1"/>
      <c r="I78" s="82"/>
      <c r="J78" s="92"/>
      <c r="K78" s="83"/>
      <c r="L78" s="83"/>
      <c r="M78" s="83"/>
      <c r="N78" s="83"/>
      <c r="O78" s="83"/>
      <c r="P78" s="93"/>
      <c r="Q78" s="5"/>
      <c r="R78" s="167"/>
      <c r="S78" s="178"/>
      <c r="T78" s="177"/>
      <c r="U78" s="158" t="str">
        <f>IF(S78=TRUE,"Neatbilst","")</f>
        <v/>
      </c>
      <c r="V78" s="158"/>
      <c r="W78" s="158"/>
    </row>
    <row r="79" spans="1:23" ht="15.75" customHeight="1" hidden="1" outlineLevel="2">
      <c r="A79" s="1"/>
      <c r="B79" s="242"/>
      <c r="C79" s="243"/>
      <c r="D79" s="243"/>
      <c r="E79" s="243"/>
      <c r="F79" s="243"/>
      <c r="G79" s="244"/>
      <c r="H79" s="1"/>
      <c r="I79" s="87" t="s">
        <v>56</v>
      </c>
      <c r="J79" s="92"/>
      <c r="K79" s="83"/>
      <c r="L79" s="83"/>
      <c r="M79" s="83"/>
      <c r="N79" s="83"/>
      <c r="O79" s="83"/>
      <c r="P79" s="93"/>
      <c r="Q79" s="5"/>
      <c r="R79" s="167"/>
      <c r="S79" s="178"/>
      <c r="T79" s="177"/>
      <c r="U79" s="158"/>
      <c r="V79" s="158"/>
      <c r="W79" s="158"/>
    </row>
    <row r="80" spans="1:23" ht="27" customHeight="1" hidden="1" outlineLevel="2">
      <c r="A80" s="1"/>
      <c r="B80" s="242"/>
      <c r="C80" s="243"/>
      <c r="D80" s="243"/>
      <c r="E80" s="243"/>
      <c r="F80" s="243"/>
      <c r="G80" s="244"/>
      <c r="H80" s="1"/>
      <c r="I80" s="82"/>
      <c r="J80" s="248"/>
      <c r="K80" s="249"/>
      <c r="L80" s="249"/>
      <c r="M80" s="249"/>
      <c r="N80" s="249"/>
      <c r="O80" s="250"/>
      <c r="P80" s="93"/>
      <c r="Q80" s="5"/>
      <c r="R80" s="167"/>
      <c r="S80" s="178"/>
      <c r="T80" s="177"/>
      <c r="U80" s="158"/>
      <c r="V80" s="158"/>
      <c r="W80" s="158"/>
    </row>
    <row r="81" spans="1:23" ht="8.25" customHeight="1" hidden="1" outlineLevel="2">
      <c r="A81" s="1"/>
      <c r="B81" s="245"/>
      <c r="C81" s="246"/>
      <c r="D81" s="246"/>
      <c r="E81" s="246"/>
      <c r="F81" s="246"/>
      <c r="G81" s="247"/>
      <c r="H81" s="1"/>
      <c r="I81" s="88"/>
      <c r="J81" s="94"/>
      <c r="K81" s="95"/>
      <c r="L81" s="95"/>
      <c r="M81" s="95"/>
      <c r="N81" s="95"/>
      <c r="O81" s="95"/>
      <c r="P81" s="96"/>
      <c r="Q81" s="5"/>
      <c r="R81" s="167"/>
      <c r="S81" s="178"/>
      <c r="T81" s="177"/>
      <c r="U81" s="158"/>
      <c r="V81" s="158"/>
      <c r="W81" s="158"/>
    </row>
    <row r="82" spans="1:23" ht="18.75" customHeight="1" collapsed="1">
      <c r="A82" s="1"/>
      <c r="B82" s="1"/>
      <c r="C82" s="1"/>
      <c r="D82" s="1"/>
      <c r="E82" s="1"/>
      <c r="F82" s="1"/>
      <c r="G82" s="1"/>
      <c r="H82" s="1"/>
      <c r="I82" s="1"/>
      <c r="J82" s="1"/>
      <c r="K82" s="1"/>
      <c r="L82" s="1"/>
      <c r="M82" s="1"/>
      <c r="N82" s="1"/>
      <c r="O82" s="1"/>
      <c r="P82" s="1"/>
      <c r="Q82" s="1"/>
      <c r="R82" s="130"/>
      <c r="S82" s="139"/>
      <c r="T82" s="140"/>
      <c r="U82" s="140"/>
      <c r="V82" s="140"/>
      <c r="W82" s="140"/>
    </row>
    <row r="83" spans="1:23" ht="17.25" customHeight="1">
      <c r="A83" s="1"/>
      <c r="B83" s="263" t="s">
        <v>44</v>
      </c>
      <c r="C83" s="263"/>
      <c r="D83" s="263"/>
      <c r="E83" s="263"/>
      <c r="F83" s="263"/>
      <c r="G83" s="263"/>
      <c r="H83" s="1"/>
      <c r="I83" s="22"/>
      <c r="J83" s="23" t="s">
        <v>8</v>
      </c>
      <c r="K83" s="24"/>
      <c r="L83" s="24"/>
      <c r="M83" s="24"/>
      <c r="N83" s="24"/>
      <c r="O83" s="24"/>
      <c r="P83" s="25"/>
      <c r="Q83" s="1"/>
      <c r="R83" s="130"/>
      <c r="S83" s="179" t="b">
        <v>0</v>
      </c>
      <c r="T83" s="132"/>
      <c r="U83" s="170" t="str">
        <f>IF(S83=TRUE,"Neatbilst","")</f>
        <v/>
      </c>
      <c r="V83" s="155"/>
      <c r="W83" s="155"/>
    </row>
    <row r="84" spans="1:23" ht="9" customHeight="1">
      <c r="A84" s="1"/>
      <c r="B84" s="263"/>
      <c r="C84" s="263"/>
      <c r="D84" s="263"/>
      <c r="E84" s="263"/>
      <c r="F84" s="263"/>
      <c r="G84" s="263"/>
      <c r="H84" s="1"/>
      <c r="I84" s="14"/>
      <c r="J84" s="71"/>
      <c r="K84" s="72"/>
      <c r="L84" s="72"/>
      <c r="M84" s="72"/>
      <c r="N84" s="72"/>
      <c r="O84" s="72"/>
      <c r="P84" s="11"/>
      <c r="Q84" s="1"/>
      <c r="R84" s="130"/>
      <c r="S84" s="131"/>
      <c r="T84" s="132"/>
      <c r="U84" s="148"/>
      <c r="V84" s="148"/>
      <c r="W84" s="148"/>
    </row>
    <row r="85" spans="1:23" ht="17.25" customHeight="1">
      <c r="A85" s="1"/>
      <c r="B85" s="263"/>
      <c r="C85" s="263"/>
      <c r="D85" s="263"/>
      <c r="E85" s="263"/>
      <c r="F85" s="263"/>
      <c r="G85" s="263"/>
      <c r="H85" s="1"/>
      <c r="I85" s="14"/>
      <c r="J85" s="71" t="s">
        <v>50</v>
      </c>
      <c r="K85" s="72"/>
      <c r="L85" s="72"/>
      <c r="M85" s="72"/>
      <c r="N85" s="72"/>
      <c r="O85" s="72"/>
      <c r="P85" s="11"/>
      <c r="Q85" s="1"/>
      <c r="R85" s="130"/>
      <c r="S85" s="179" t="b">
        <v>0</v>
      </c>
      <c r="T85" s="132"/>
      <c r="U85" s="170" t="str">
        <f>IF(S85=TRUE,"Atbilst","")</f>
        <v/>
      </c>
      <c r="V85" s="155"/>
      <c r="W85" s="155"/>
    </row>
    <row r="86" spans="1:23" ht="6.75" customHeight="1">
      <c r="A86" s="1"/>
      <c r="B86" s="263"/>
      <c r="C86" s="263"/>
      <c r="D86" s="263"/>
      <c r="E86" s="263"/>
      <c r="F86" s="263"/>
      <c r="G86" s="263"/>
      <c r="H86" s="1"/>
      <c r="I86" s="14"/>
      <c r="J86" s="72"/>
      <c r="K86" s="73"/>
      <c r="L86" s="74"/>
      <c r="M86" s="74"/>
      <c r="N86" s="74"/>
      <c r="O86" s="74"/>
      <c r="P86" s="11"/>
      <c r="Q86" s="1"/>
      <c r="R86" s="130"/>
      <c r="S86" s="131"/>
      <c r="T86" s="132"/>
      <c r="U86" s="148"/>
      <c r="V86" s="148"/>
      <c r="W86" s="148"/>
    </row>
    <row r="87" spans="1:23" ht="13.5" customHeight="1">
      <c r="A87" s="1"/>
      <c r="B87" s="263"/>
      <c r="C87" s="263"/>
      <c r="D87" s="263"/>
      <c r="E87" s="263"/>
      <c r="F87" s="263"/>
      <c r="G87" s="263"/>
      <c r="H87" s="1"/>
      <c r="I87" s="16"/>
      <c r="J87" s="275"/>
      <c r="K87" s="275"/>
      <c r="L87" s="275"/>
      <c r="M87" s="275"/>
      <c r="N87" s="275"/>
      <c r="O87" s="275"/>
      <c r="P87" s="276"/>
      <c r="Q87" s="1"/>
      <c r="R87" s="130"/>
      <c r="S87" s="131" t="b">
        <v>0</v>
      </c>
      <c r="T87" s="132"/>
      <c r="U87" s="170" t="str">
        <f>IF(S87=TRUE,"Atbilst","")</f>
        <v/>
      </c>
      <c r="V87" s="155"/>
      <c r="W87" s="155"/>
    </row>
    <row r="88" spans="1:23" ht="6" customHeight="1">
      <c r="A88" s="1"/>
      <c r="B88" s="76"/>
      <c r="C88" s="76"/>
      <c r="D88" s="76"/>
      <c r="E88" s="76"/>
      <c r="F88" s="76"/>
      <c r="G88" s="76"/>
      <c r="H88" s="72"/>
      <c r="I88" s="72"/>
      <c r="J88" s="97"/>
      <c r="K88" s="97"/>
      <c r="L88" s="97"/>
      <c r="M88" s="97"/>
      <c r="N88" s="97"/>
      <c r="O88" s="97"/>
      <c r="P88" s="97"/>
      <c r="Q88" s="72"/>
      <c r="R88" s="180"/>
      <c r="S88" s="139"/>
      <c r="T88" s="140"/>
      <c r="U88" s="181"/>
      <c r="V88" s="158"/>
      <c r="W88" s="158"/>
    </row>
    <row r="89" spans="1:23" ht="8.25" customHeight="1" hidden="1" outlineLevel="1">
      <c r="A89" s="1"/>
      <c r="B89" s="239" t="s">
        <v>54</v>
      </c>
      <c r="C89" s="240"/>
      <c r="D89" s="240"/>
      <c r="E89" s="240"/>
      <c r="F89" s="240"/>
      <c r="G89" s="241"/>
      <c r="H89" s="1"/>
      <c r="I89" s="78"/>
      <c r="J89" s="75"/>
      <c r="K89" s="79"/>
      <c r="L89" s="79"/>
      <c r="M89" s="79"/>
      <c r="N89" s="79"/>
      <c r="O89" s="79"/>
      <c r="P89" s="91"/>
      <c r="Q89" s="5"/>
      <c r="R89" s="167"/>
      <c r="S89" s="182"/>
      <c r="T89" s="183"/>
      <c r="U89" s="158"/>
      <c r="V89" s="158"/>
      <c r="W89" s="158"/>
    </row>
    <row r="90" spans="1:23" ht="22.5" customHeight="1" hidden="1" outlineLevel="1">
      <c r="A90" s="1"/>
      <c r="B90" s="242"/>
      <c r="C90" s="243"/>
      <c r="D90" s="243"/>
      <c r="E90" s="243"/>
      <c r="F90" s="243"/>
      <c r="G90" s="244"/>
      <c r="H90" s="1"/>
      <c r="I90" s="82"/>
      <c r="J90" s="281"/>
      <c r="K90" s="282"/>
      <c r="L90" s="282"/>
      <c r="M90" s="282"/>
      <c r="N90" s="282"/>
      <c r="O90" s="283"/>
      <c r="P90" s="93"/>
      <c r="Q90" s="5"/>
      <c r="R90" s="167">
        <f>IF(J90="Atbilst","A",IF(J90="Neatbilst","B",0))</f>
        <v>0</v>
      </c>
      <c r="S90" s="182"/>
      <c r="T90" s="183"/>
      <c r="U90" s="158"/>
      <c r="V90" s="158"/>
      <c r="W90" s="158"/>
    </row>
    <row r="91" spans="1:23" ht="6" customHeight="1" hidden="1" outlineLevel="1">
      <c r="A91" s="1"/>
      <c r="B91" s="242"/>
      <c r="C91" s="243"/>
      <c r="D91" s="243"/>
      <c r="E91" s="243"/>
      <c r="F91" s="243"/>
      <c r="G91" s="244"/>
      <c r="H91" s="1"/>
      <c r="I91" s="82"/>
      <c r="J91" s="92"/>
      <c r="K91" s="83"/>
      <c r="L91" s="83"/>
      <c r="M91" s="83"/>
      <c r="N91" s="83"/>
      <c r="O91" s="83"/>
      <c r="P91" s="93"/>
      <c r="Q91" s="5"/>
      <c r="R91" s="167"/>
      <c r="S91" s="182"/>
      <c r="T91" s="183"/>
      <c r="U91" s="158"/>
      <c r="V91" s="158"/>
      <c r="W91" s="158"/>
    </row>
    <row r="92" spans="1:23" ht="12" customHeight="1" hidden="1" outlineLevel="1">
      <c r="A92" s="1"/>
      <c r="B92" s="242"/>
      <c r="C92" s="243"/>
      <c r="D92" s="243"/>
      <c r="E92" s="243"/>
      <c r="F92" s="243"/>
      <c r="G92" s="244"/>
      <c r="H92" s="1"/>
      <c r="I92" s="87" t="s">
        <v>56</v>
      </c>
      <c r="J92" s="92"/>
      <c r="K92" s="83"/>
      <c r="L92" s="83"/>
      <c r="M92" s="83"/>
      <c r="N92" s="83"/>
      <c r="O92" s="83"/>
      <c r="P92" s="93"/>
      <c r="Q92" s="5"/>
      <c r="R92" s="167"/>
      <c r="S92" s="182"/>
      <c r="T92" s="183"/>
      <c r="U92" s="158"/>
      <c r="V92" s="158"/>
      <c r="W92" s="158"/>
    </row>
    <row r="93" spans="1:23" ht="26.25" customHeight="1" hidden="1" outlineLevel="1">
      <c r="A93" s="1"/>
      <c r="B93" s="242"/>
      <c r="C93" s="243"/>
      <c r="D93" s="243"/>
      <c r="E93" s="243"/>
      <c r="F93" s="243"/>
      <c r="G93" s="244"/>
      <c r="H93" s="1"/>
      <c r="I93" s="82"/>
      <c r="J93" s="248"/>
      <c r="K93" s="249"/>
      <c r="L93" s="249"/>
      <c r="M93" s="249"/>
      <c r="N93" s="249"/>
      <c r="O93" s="250"/>
      <c r="P93" s="93"/>
      <c r="Q93" s="5"/>
      <c r="R93" s="167"/>
      <c r="S93" s="182"/>
      <c r="T93" s="183"/>
      <c r="U93" s="158"/>
      <c r="V93" s="158"/>
      <c r="W93" s="158"/>
    </row>
    <row r="94" spans="1:23" ht="4.5" customHeight="1" hidden="1" outlineLevel="1">
      <c r="A94" s="1"/>
      <c r="B94" s="245"/>
      <c r="C94" s="246"/>
      <c r="D94" s="246"/>
      <c r="E94" s="246"/>
      <c r="F94" s="246"/>
      <c r="G94" s="247"/>
      <c r="H94" s="1"/>
      <c r="I94" s="88"/>
      <c r="J94" s="94"/>
      <c r="K94" s="95"/>
      <c r="L94" s="95"/>
      <c r="M94" s="95"/>
      <c r="N94" s="95"/>
      <c r="O94" s="95"/>
      <c r="P94" s="96"/>
      <c r="Q94" s="5"/>
      <c r="R94" s="167"/>
      <c r="S94" s="182"/>
      <c r="T94" s="183"/>
      <c r="U94" s="158"/>
      <c r="V94" s="158"/>
      <c r="W94" s="158"/>
    </row>
    <row r="95" spans="1:23" ht="15" customHeight="1" collapsed="1">
      <c r="A95" s="1"/>
      <c r="B95" s="1"/>
      <c r="C95" s="1"/>
      <c r="D95" s="1"/>
      <c r="E95" s="1"/>
      <c r="F95" s="1"/>
      <c r="G95" s="1"/>
      <c r="H95" s="1"/>
      <c r="I95" s="1"/>
      <c r="J95" s="1"/>
      <c r="K95" s="1"/>
      <c r="L95" s="1"/>
      <c r="M95" s="1"/>
      <c r="N95" s="1"/>
      <c r="O95" s="1"/>
      <c r="P95" s="1"/>
      <c r="Q95" s="1"/>
      <c r="R95" s="130"/>
      <c r="S95" s="139"/>
      <c r="T95" s="140"/>
      <c r="U95" s="184"/>
      <c r="V95" s="184"/>
      <c r="W95" s="184"/>
    </row>
    <row r="96" spans="1:23" ht="16.5" customHeight="1">
      <c r="A96" s="1"/>
      <c r="B96" s="230" t="s">
        <v>45</v>
      </c>
      <c r="C96" s="231"/>
      <c r="D96" s="231"/>
      <c r="E96" s="231"/>
      <c r="F96" s="231"/>
      <c r="G96" s="232"/>
      <c r="H96" s="9"/>
      <c r="I96" s="22"/>
      <c r="J96" s="23" t="s">
        <v>8</v>
      </c>
      <c r="K96" s="24"/>
      <c r="L96" s="24"/>
      <c r="M96" s="24"/>
      <c r="N96" s="24"/>
      <c r="O96" s="24"/>
      <c r="P96" s="25"/>
      <c r="Q96" s="1"/>
      <c r="R96" s="130"/>
      <c r="S96" s="179" t="b">
        <v>0</v>
      </c>
      <c r="T96" s="132"/>
      <c r="U96" s="170" t="str">
        <f>IF(S96=TRUE,"Neatbilst","")</f>
        <v/>
      </c>
      <c r="V96" s="155"/>
      <c r="W96" s="155"/>
    </row>
    <row r="97" spans="1:23" ht="12.75" customHeight="1">
      <c r="A97" s="1"/>
      <c r="B97" s="233"/>
      <c r="C97" s="234"/>
      <c r="D97" s="234"/>
      <c r="E97" s="234"/>
      <c r="F97" s="234"/>
      <c r="G97" s="235"/>
      <c r="H97" s="9"/>
      <c r="I97" s="14"/>
      <c r="J97" s="71"/>
      <c r="K97" s="72"/>
      <c r="L97" s="72"/>
      <c r="M97" s="72"/>
      <c r="N97" s="72"/>
      <c r="O97" s="72"/>
      <c r="P97" s="11"/>
      <c r="Q97" s="1"/>
      <c r="R97" s="130"/>
      <c r="S97" s="131"/>
      <c r="T97" s="132"/>
      <c r="U97" s="148"/>
      <c r="V97" s="148"/>
      <c r="W97" s="148"/>
    </row>
    <row r="98" spans="1:23" ht="18.75" customHeight="1">
      <c r="A98" s="1"/>
      <c r="B98" s="236"/>
      <c r="C98" s="237"/>
      <c r="D98" s="237"/>
      <c r="E98" s="237"/>
      <c r="F98" s="237"/>
      <c r="G98" s="238"/>
      <c r="H98" s="9"/>
      <c r="I98" s="16"/>
      <c r="J98" s="30" t="s">
        <v>51</v>
      </c>
      <c r="K98" s="19"/>
      <c r="L98" s="19"/>
      <c r="M98" s="19"/>
      <c r="N98" s="19"/>
      <c r="O98" s="19"/>
      <c r="P98" s="20"/>
      <c r="Q98" s="1"/>
      <c r="R98" s="130"/>
      <c r="S98" s="179" t="b">
        <v>0</v>
      </c>
      <c r="T98" s="132"/>
      <c r="U98" s="170" t="str">
        <f>IF(S98=TRUE,"Atbilst","")</f>
        <v/>
      </c>
      <c r="V98" s="155"/>
      <c r="W98" s="155"/>
    </row>
    <row r="99" spans="1:23" ht="7.5" customHeight="1">
      <c r="A99" s="1"/>
      <c r="B99" s="98"/>
      <c r="C99" s="98"/>
      <c r="D99" s="98"/>
      <c r="E99" s="98"/>
      <c r="F99" s="98"/>
      <c r="G99" s="98"/>
      <c r="H99" s="99"/>
      <c r="I99" s="72"/>
      <c r="J99" s="72"/>
      <c r="K99" s="74"/>
      <c r="L99" s="74"/>
      <c r="M99" s="74"/>
      <c r="N99" s="74"/>
      <c r="O99" s="74"/>
      <c r="P99" s="72"/>
      <c r="Q99" s="1"/>
      <c r="R99" s="130"/>
      <c r="S99" s="139"/>
      <c r="T99" s="140"/>
      <c r="U99" s="184"/>
      <c r="V99" s="184"/>
      <c r="W99" s="184"/>
    </row>
    <row r="100" spans="1:23" ht="12" customHeight="1" hidden="1" outlineLevel="2">
      <c r="A100" s="1"/>
      <c r="B100" s="239" t="s">
        <v>54</v>
      </c>
      <c r="C100" s="240"/>
      <c r="D100" s="240"/>
      <c r="E100" s="240"/>
      <c r="F100" s="240"/>
      <c r="G100" s="241"/>
      <c r="H100" s="1"/>
      <c r="I100" s="78"/>
      <c r="J100" s="75"/>
      <c r="K100" s="79"/>
      <c r="L100" s="79"/>
      <c r="M100" s="79"/>
      <c r="N100" s="79"/>
      <c r="O100" s="79"/>
      <c r="P100" s="91"/>
      <c r="Q100" s="5"/>
      <c r="R100" s="167"/>
      <c r="S100" s="182"/>
      <c r="T100" s="183"/>
      <c r="U100" s="158"/>
      <c r="V100" s="158"/>
      <c r="W100" s="158"/>
    </row>
    <row r="101" spans="1:23" ht="21" customHeight="1" hidden="1" outlineLevel="2">
      <c r="A101" s="1"/>
      <c r="B101" s="242"/>
      <c r="C101" s="243"/>
      <c r="D101" s="243"/>
      <c r="E101" s="243"/>
      <c r="F101" s="243"/>
      <c r="G101" s="244"/>
      <c r="H101" s="1"/>
      <c r="I101" s="82"/>
      <c r="J101" s="280"/>
      <c r="K101" s="280"/>
      <c r="L101" s="280"/>
      <c r="M101" s="280"/>
      <c r="N101" s="280"/>
      <c r="O101" s="280"/>
      <c r="P101" s="93"/>
      <c r="Q101" s="5"/>
      <c r="R101" s="167">
        <f>IF(J101="Atbilst","A",IF(J101="Neatbilst","B",0))</f>
        <v>0</v>
      </c>
      <c r="S101" s="182"/>
      <c r="T101" s="183"/>
      <c r="U101" s="158"/>
      <c r="V101" s="158"/>
      <c r="W101" s="158"/>
    </row>
    <row r="102" spans="1:23" ht="6" customHeight="1" hidden="1" outlineLevel="2">
      <c r="A102" s="1"/>
      <c r="B102" s="242"/>
      <c r="C102" s="243"/>
      <c r="D102" s="243"/>
      <c r="E102" s="243"/>
      <c r="F102" s="243"/>
      <c r="G102" s="244"/>
      <c r="H102" s="1"/>
      <c r="I102" s="82"/>
      <c r="J102" s="92"/>
      <c r="K102" s="83"/>
      <c r="L102" s="83"/>
      <c r="M102" s="83"/>
      <c r="N102" s="83"/>
      <c r="O102" s="83"/>
      <c r="P102" s="93"/>
      <c r="Q102" s="5"/>
      <c r="R102" s="167"/>
      <c r="S102" s="182"/>
      <c r="T102" s="183"/>
      <c r="U102" s="158"/>
      <c r="V102" s="158"/>
      <c r="W102" s="158"/>
    </row>
    <row r="103" spans="1:23" ht="15" customHeight="1" hidden="1" outlineLevel="2">
      <c r="A103" s="1"/>
      <c r="B103" s="242"/>
      <c r="C103" s="243"/>
      <c r="D103" s="243"/>
      <c r="E103" s="243"/>
      <c r="F103" s="243"/>
      <c r="G103" s="244"/>
      <c r="H103" s="1"/>
      <c r="I103" s="87" t="s">
        <v>56</v>
      </c>
      <c r="J103" s="92"/>
      <c r="K103" s="83"/>
      <c r="L103" s="83"/>
      <c r="M103" s="83"/>
      <c r="N103" s="83"/>
      <c r="O103" s="83"/>
      <c r="P103" s="93"/>
      <c r="Q103" s="5"/>
      <c r="R103" s="167"/>
      <c r="S103" s="182"/>
      <c r="T103" s="183"/>
      <c r="U103" s="158"/>
      <c r="V103" s="158"/>
      <c r="W103" s="158"/>
    </row>
    <row r="104" spans="1:23" ht="26.25" customHeight="1" hidden="1" outlineLevel="2">
      <c r="A104" s="1"/>
      <c r="B104" s="242"/>
      <c r="C104" s="243"/>
      <c r="D104" s="243"/>
      <c r="E104" s="243"/>
      <c r="F104" s="243"/>
      <c r="G104" s="244"/>
      <c r="H104" s="1"/>
      <c r="I104" s="82"/>
      <c r="J104" s="248"/>
      <c r="K104" s="249"/>
      <c r="L104" s="249"/>
      <c r="M104" s="249"/>
      <c r="N104" s="249"/>
      <c r="O104" s="250"/>
      <c r="P104" s="93"/>
      <c r="Q104" s="5"/>
      <c r="R104" s="167"/>
      <c r="S104" s="182"/>
      <c r="T104" s="183"/>
      <c r="U104" s="158"/>
      <c r="V104" s="158"/>
      <c r="W104" s="158"/>
    </row>
    <row r="105" spans="1:23" ht="6.75" customHeight="1" hidden="1" outlineLevel="2">
      <c r="A105" s="1"/>
      <c r="B105" s="245"/>
      <c r="C105" s="246"/>
      <c r="D105" s="246"/>
      <c r="E105" s="246"/>
      <c r="F105" s="246"/>
      <c r="G105" s="247"/>
      <c r="H105" s="1"/>
      <c r="I105" s="88"/>
      <c r="J105" s="94"/>
      <c r="K105" s="95"/>
      <c r="L105" s="95"/>
      <c r="M105" s="95"/>
      <c r="N105" s="95"/>
      <c r="O105" s="95"/>
      <c r="P105" s="96"/>
      <c r="Q105" s="5"/>
      <c r="R105" s="167"/>
      <c r="S105" s="182"/>
      <c r="T105" s="183"/>
      <c r="U105" s="158"/>
      <c r="V105" s="158"/>
      <c r="W105" s="158"/>
    </row>
    <row r="106" spans="1:23" ht="18.75" customHeight="1" collapsed="1">
      <c r="A106" s="1"/>
      <c r="B106" s="1"/>
      <c r="C106" s="1"/>
      <c r="D106" s="1"/>
      <c r="E106" s="1"/>
      <c r="F106" s="1"/>
      <c r="G106" s="1"/>
      <c r="H106" s="1"/>
      <c r="I106" s="1"/>
      <c r="J106" s="1"/>
      <c r="K106" s="1"/>
      <c r="L106" s="1"/>
      <c r="M106" s="1"/>
      <c r="N106" s="1"/>
      <c r="O106" s="1"/>
      <c r="P106" s="1"/>
      <c r="Q106" s="1"/>
      <c r="R106" s="130"/>
      <c r="S106" s="139"/>
      <c r="T106" s="140"/>
      <c r="U106" s="184"/>
      <c r="V106" s="184"/>
      <c r="W106" s="184"/>
    </row>
    <row r="107" spans="1:23" ht="21" customHeight="1">
      <c r="A107" s="1"/>
      <c r="B107" s="263" t="s">
        <v>46</v>
      </c>
      <c r="C107" s="263"/>
      <c r="D107" s="263"/>
      <c r="E107" s="263"/>
      <c r="F107" s="263"/>
      <c r="G107" s="263"/>
      <c r="H107" s="1"/>
      <c r="I107" s="22"/>
      <c r="J107" s="23" t="s">
        <v>8</v>
      </c>
      <c r="K107" s="24"/>
      <c r="L107" s="24"/>
      <c r="M107" s="24"/>
      <c r="N107" s="24"/>
      <c r="O107" s="24"/>
      <c r="P107" s="25"/>
      <c r="Q107" s="1"/>
      <c r="R107" s="130"/>
      <c r="S107" s="179" t="b">
        <v>0</v>
      </c>
      <c r="T107" s="132"/>
      <c r="U107" s="170" t="str">
        <f>IF(S107=TRUE,"Neatbilst","")</f>
        <v/>
      </c>
      <c r="V107" s="155"/>
      <c r="W107" s="155"/>
    </row>
    <row r="108" spans="1:23" ht="7.5" customHeight="1">
      <c r="A108" s="1"/>
      <c r="B108" s="263"/>
      <c r="C108" s="263"/>
      <c r="D108" s="263"/>
      <c r="E108" s="263"/>
      <c r="F108" s="263"/>
      <c r="G108" s="263"/>
      <c r="H108" s="1"/>
      <c r="I108" s="14"/>
      <c r="J108" s="71"/>
      <c r="K108" s="72"/>
      <c r="L108" s="72"/>
      <c r="M108" s="72"/>
      <c r="N108" s="72"/>
      <c r="O108" s="72"/>
      <c r="P108" s="11"/>
      <c r="Q108" s="1"/>
      <c r="R108" s="130"/>
      <c r="S108" s="131"/>
      <c r="T108" s="132"/>
      <c r="U108" s="148"/>
      <c r="V108" s="148"/>
      <c r="W108" s="148"/>
    </row>
    <row r="109" spans="1:23" s="120" customFormat="1" ht="21" customHeight="1">
      <c r="A109" s="36"/>
      <c r="B109" s="263"/>
      <c r="C109" s="263"/>
      <c r="D109" s="263"/>
      <c r="E109" s="263"/>
      <c r="F109" s="263"/>
      <c r="G109" s="263"/>
      <c r="H109" s="36"/>
      <c r="I109" s="100"/>
      <c r="J109" s="30" t="s">
        <v>25</v>
      </c>
      <c r="K109" s="101"/>
      <c r="L109" s="101"/>
      <c r="M109" s="101"/>
      <c r="N109" s="101"/>
      <c r="O109" s="101"/>
      <c r="P109" s="102"/>
      <c r="Q109" s="36"/>
      <c r="R109" s="185"/>
      <c r="S109" s="186" t="b">
        <v>0</v>
      </c>
      <c r="T109" s="187"/>
      <c r="U109" s="188" t="str">
        <f>IF(S109=TRUE,"Atbilst","")</f>
        <v/>
      </c>
      <c r="V109" s="155"/>
      <c r="W109" s="155"/>
    </row>
    <row r="110" spans="1:23" s="121" customFormat="1" ht="7.5" customHeight="1">
      <c r="A110" s="72"/>
      <c r="B110" s="76"/>
      <c r="C110" s="76"/>
      <c r="D110" s="76"/>
      <c r="E110" s="76"/>
      <c r="F110" s="76"/>
      <c r="G110" s="76"/>
      <c r="H110" s="72"/>
      <c r="I110" s="72"/>
      <c r="J110" s="71"/>
      <c r="K110" s="72"/>
      <c r="L110" s="72"/>
      <c r="M110" s="72"/>
      <c r="N110" s="72"/>
      <c r="O110" s="72"/>
      <c r="P110" s="72"/>
      <c r="Q110" s="72"/>
      <c r="R110" s="180"/>
      <c r="S110" s="189"/>
      <c r="T110" s="190"/>
      <c r="U110" s="158"/>
      <c r="V110" s="158"/>
      <c r="W110" s="158"/>
    </row>
    <row r="111" spans="1:23" ht="9.75" customHeight="1" hidden="1" outlineLevel="1">
      <c r="A111" s="1"/>
      <c r="B111" s="239" t="s">
        <v>54</v>
      </c>
      <c r="C111" s="240"/>
      <c r="D111" s="240"/>
      <c r="E111" s="240"/>
      <c r="F111" s="240"/>
      <c r="G111" s="241"/>
      <c r="H111" s="1"/>
      <c r="I111" s="78"/>
      <c r="J111" s="75"/>
      <c r="K111" s="79"/>
      <c r="L111" s="79"/>
      <c r="M111" s="79"/>
      <c r="N111" s="79"/>
      <c r="O111" s="79"/>
      <c r="P111" s="91"/>
      <c r="Q111" s="5"/>
      <c r="R111" s="167"/>
      <c r="S111" s="191" t="b">
        <v>0</v>
      </c>
      <c r="T111" s="192"/>
      <c r="U111" s="191" t="str">
        <f>IF(S111=TRUE,"Atbilst","")</f>
        <v/>
      </c>
      <c r="V111" s="191"/>
      <c r="W111" s="191"/>
    </row>
    <row r="112" spans="1:23" ht="21" customHeight="1" hidden="1" outlineLevel="1">
      <c r="A112" s="1"/>
      <c r="B112" s="242"/>
      <c r="C112" s="243"/>
      <c r="D112" s="243"/>
      <c r="E112" s="243"/>
      <c r="F112" s="243"/>
      <c r="G112" s="244"/>
      <c r="H112" s="1"/>
      <c r="I112" s="82"/>
      <c r="J112" s="277"/>
      <c r="K112" s="278"/>
      <c r="L112" s="278"/>
      <c r="M112" s="278"/>
      <c r="N112" s="278"/>
      <c r="O112" s="279"/>
      <c r="P112" s="93"/>
      <c r="Q112" s="5"/>
      <c r="R112" s="167">
        <f>IF(J112="Atbilst","A",IF(J112="Neatbilst","B",0))</f>
        <v>0</v>
      </c>
      <c r="S112" s="191"/>
      <c r="T112" s="192"/>
      <c r="U112" s="191"/>
      <c r="V112" s="191"/>
      <c r="W112" s="191"/>
    </row>
    <row r="113" spans="1:23" ht="9.75" customHeight="1" hidden="1" outlineLevel="1">
      <c r="A113" s="1"/>
      <c r="B113" s="242"/>
      <c r="C113" s="243"/>
      <c r="D113" s="243"/>
      <c r="E113" s="243"/>
      <c r="F113" s="243"/>
      <c r="G113" s="244"/>
      <c r="H113" s="1"/>
      <c r="I113" s="82"/>
      <c r="J113" s="92"/>
      <c r="K113" s="83"/>
      <c r="L113" s="83"/>
      <c r="M113" s="83"/>
      <c r="N113" s="83"/>
      <c r="O113" s="83"/>
      <c r="P113" s="93"/>
      <c r="Q113" s="5"/>
      <c r="R113" s="167"/>
      <c r="S113" s="191" t="b">
        <v>0</v>
      </c>
      <c r="T113" s="192"/>
      <c r="U113" s="191" t="str">
        <f>IF(S113=TRUE,"Neatbilst","")</f>
        <v/>
      </c>
      <c r="V113" s="191"/>
      <c r="W113" s="191"/>
    </row>
    <row r="114" spans="1:23" ht="13.5" customHeight="1" hidden="1" outlineLevel="1">
      <c r="A114" s="1"/>
      <c r="B114" s="242"/>
      <c r="C114" s="243"/>
      <c r="D114" s="243"/>
      <c r="E114" s="243"/>
      <c r="F114" s="243"/>
      <c r="G114" s="244"/>
      <c r="H114" s="1"/>
      <c r="I114" s="87" t="s">
        <v>56</v>
      </c>
      <c r="J114" s="92"/>
      <c r="K114" s="83"/>
      <c r="L114" s="83"/>
      <c r="M114" s="83"/>
      <c r="N114" s="83"/>
      <c r="O114" s="83"/>
      <c r="P114" s="93"/>
      <c r="Q114" s="5"/>
      <c r="R114" s="167"/>
      <c r="S114" s="191"/>
      <c r="T114" s="192"/>
      <c r="U114" s="191"/>
      <c r="V114" s="191"/>
      <c r="W114" s="191"/>
    </row>
    <row r="115" spans="1:23" ht="26.25" customHeight="1" hidden="1" outlineLevel="1">
      <c r="A115" s="1"/>
      <c r="B115" s="242"/>
      <c r="C115" s="243"/>
      <c r="D115" s="243"/>
      <c r="E115" s="243"/>
      <c r="F115" s="243"/>
      <c r="G115" s="244"/>
      <c r="H115" s="1"/>
      <c r="I115" s="82"/>
      <c r="J115" s="248"/>
      <c r="K115" s="249"/>
      <c r="L115" s="249"/>
      <c r="M115" s="249"/>
      <c r="N115" s="249"/>
      <c r="O115" s="250"/>
      <c r="P115" s="93"/>
      <c r="Q115" s="5"/>
      <c r="R115" s="167"/>
      <c r="S115" s="191"/>
      <c r="T115" s="192"/>
      <c r="U115" s="191"/>
      <c r="V115" s="191"/>
      <c r="W115" s="191"/>
    </row>
    <row r="116" spans="1:23" ht="3.75" customHeight="1" hidden="1" outlineLevel="1">
      <c r="A116" s="1"/>
      <c r="B116" s="245"/>
      <c r="C116" s="246"/>
      <c r="D116" s="246"/>
      <c r="E116" s="246"/>
      <c r="F116" s="246"/>
      <c r="G116" s="247"/>
      <c r="H116" s="1"/>
      <c r="I116" s="88"/>
      <c r="J116" s="94"/>
      <c r="K116" s="95"/>
      <c r="L116" s="95"/>
      <c r="M116" s="95"/>
      <c r="N116" s="95"/>
      <c r="O116" s="95"/>
      <c r="P116" s="96"/>
      <c r="Q116" s="5"/>
      <c r="R116" s="167"/>
      <c r="S116" s="193"/>
      <c r="T116" s="194"/>
      <c r="U116" s="193"/>
      <c r="V116" s="193"/>
      <c r="W116" s="193"/>
    </row>
    <row r="117" spans="1:23" ht="12.75" customHeight="1" collapsed="1">
      <c r="A117" s="1"/>
      <c r="B117" s="1"/>
      <c r="C117" s="1"/>
      <c r="D117" s="1"/>
      <c r="E117" s="1"/>
      <c r="F117" s="1"/>
      <c r="G117" s="1"/>
      <c r="H117" s="1"/>
      <c r="I117" s="1"/>
      <c r="J117" s="1"/>
      <c r="K117" s="1"/>
      <c r="L117" s="1"/>
      <c r="M117" s="1"/>
      <c r="N117" s="1"/>
      <c r="O117" s="1"/>
      <c r="P117" s="1"/>
      <c r="Q117" s="1"/>
      <c r="R117" s="130"/>
      <c r="S117" s="139"/>
      <c r="T117" s="140"/>
      <c r="U117" s="140"/>
      <c r="V117" s="140"/>
      <c r="W117" s="140"/>
    </row>
    <row r="118" spans="1:23" ht="19.5" customHeight="1">
      <c r="A118" s="1"/>
      <c r="B118" s="230" t="s">
        <v>47</v>
      </c>
      <c r="C118" s="231"/>
      <c r="D118" s="231"/>
      <c r="E118" s="231"/>
      <c r="F118" s="231"/>
      <c r="G118" s="232"/>
      <c r="H118" s="1"/>
      <c r="I118" s="32"/>
      <c r="J118" s="23" t="s">
        <v>8</v>
      </c>
      <c r="K118" s="33"/>
      <c r="L118" s="33"/>
      <c r="M118" s="33"/>
      <c r="N118" s="33"/>
      <c r="O118" s="33"/>
      <c r="P118" s="27"/>
      <c r="Q118" s="1"/>
      <c r="R118" s="130"/>
      <c r="S118" s="179" t="b">
        <v>0</v>
      </c>
      <c r="T118" s="132"/>
      <c r="U118" s="170" t="str">
        <f>IF(S118=TRUE,"Neatbilst","")</f>
        <v/>
      </c>
      <c r="V118" s="155"/>
      <c r="W118" s="155"/>
    </row>
    <row r="119" spans="1:23" ht="12" customHeight="1">
      <c r="A119" s="1"/>
      <c r="B119" s="233"/>
      <c r="C119" s="234"/>
      <c r="D119" s="234"/>
      <c r="E119" s="234"/>
      <c r="F119" s="234"/>
      <c r="G119" s="235"/>
      <c r="H119" s="1"/>
      <c r="I119" s="34"/>
      <c r="J119" s="71"/>
      <c r="K119" s="74"/>
      <c r="L119" s="74"/>
      <c r="M119" s="74"/>
      <c r="N119" s="74"/>
      <c r="O119" s="74"/>
      <c r="P119" s="29"/>
      <c r="Q119" s="1"/>
      <c r="R119" s="130"/>
      <c r="S119" s="131"/>
      <c r="T119" s="132"/>
      <c r="U119" s="148"/>
      <c r="V119" s="148"/>
      <c r="W119" s="148"/>
    </row>
    <row r="120" spans="1:23" ht="15" customHeight="1">
      <c r="A120" s="1"/>
      <c r="B120" s="233"/>
      <c r="C120" s="234"/>
      <c r="D120" s="234"/>
      <c r="E120" s="234"/>
      <c r="F120" s="234"/>
      <c r="G120" s="235"/>
      <c r="H120" s="1"/>
      <c r="I120" s="34"/>
      <c r="J120" s="71" t="s">
        <v>26</v>
      </c>
      <c r="K120" s="74"/>
      <c r="L120" s="74"/>
      <c r="M120" s="74"/>
      <c r="N120" s="74"/>
      <c r="O120" s="74"/>
      <c r="P120" s="29"/>
      <c r="Q120" s="1"/>
      <c r="R120" s="130"/>
      <c r="S120" s="179" t="b">
        <v>0</v>
      </c>
      <c r="T120" s="132"/>
      <c r="U120" s="170" t="str">
        <f>IF(S120=TRUE,"Atbilst","")</f>
        <v/>
      </c>
      <c r="V120" s="155"/>
      <c r="W120" s="155"/>
    </row>
    <row r="121" spans="1:23" ht="6.75" customHeight="1">
      <c r="A121" s="1"/>
      <c r="B121" s="236"/>
      <c r="C121" s="237"/>
      <c r="D121" s="237"/>
      <c r="E121" s="237"/>
      <c r="F121" s="237"/>
      <c r="G121" s="238"/>
      <c r="H121" s="1"/>
      <c r="I121" s="35"/>
      <c r="J121" s="18"/>
      <c r="K121" s="18"/>
      <c r="L121" s="18"/>
      <c r="M121" s="18"/>
      <c r="N121" s="18"/>
      <c r="O121" s="18"/>
      <c r="P121" s="31"/>
      <c r="Q121" s="1"/>
      <c r="R121" s="130"/>
      <c r="S121" s="131"/>
      <c r="T121" s="132"/>
      <c r="U121" s="148"/>
      <c r="V121" s="148"/>
      <c r="W121" s="148"/>
    </row>
    <row r="122" spans="1:23" s="121" customFormat="1" ht="6.75" customHeight="1">
      <c r="A122" s="72"/>
      <c r="B122" s="76"/>
      <c r="C122" s="76"/>
      <c r="D122" s="76"/>
      <c r="E122" s="76"/>
      <c r="F122" s="76"/>
      <c r="G122" s="76"/>
      <c r="H122" s="72"/>
      <c r="I122" s="74"/>
      <c r="J122" s="74"/>
      <c r="K122" s="74"/>
      <c r="L122" s="74"/>
      <c r="M122" s="74"/>
      <c r="N122" s="74"/>
      <c r="O122" s="74"/>
      <c r="P122" s="74"/>
      <c r="Q122" s="72"/>
      <c r="R122" s="180"/>
      <c r="S122" s="189"/>
      <c r="T122" s="190"/>
      <c r="U122" s="158"/>
      <c r="V122" s="158"/>
      <c r="W122" s="158"/>
    </row>
    <row r="123" spans="1:23" ht="8.25" customHeight="1" hidden="1" outlineLevel="1">
      <c r="A123" s="1"/>
      <c r="B123" s="239" t="s">
        <v>54</v>
      </c>
      <c r="C123" s="240"/>
      <c r="D123" s="240"/>
      <c r="E123" s="240"/>
      <c r="F123" s="240"/>
      <c r="G123" s="241"/>
      <c r="H123" s="1"/>
      <c r="I123" s="78"/>
      <c r="J123" s="75"/>
      <c r="K123" s="79"/>
      <c r="L123" s="79"/>
      <c r="M123" s="79"/>
      <c r="N123" s="79"/>
      <c r="O123" s="79"/>
      <c r="P123" s="91"/>
      <c r="Q123" s="5"/>
      <c r="R123" s="167"/>
      <c r="S123" s="182"/>
      <c r="T123" s="183"/>
      <c r="U123" s="158"/>
      <c r="V123" s="158"/>
      <c r="W123" s="158"/>
    </row>
    <row r="124" spans="1:23" ht="22.5" customHeight="1" hidden="1" outlineLevel="1">
      <c r="A124" s="1"/>
      <c r="B124" s="242"/>
      <c r="C124" s="243"/>
      <c r="D124" s="243"/>
      <c r="E124" s="243"/>
      <c r="F124" s="243"/>
      <c r="G124" s="244"/>
      <c r="H124" s="1"/>
      <c r="I124" s="82"/>
      <c r="J124" s="291"/>
      <c r="K124" s="292"/>
      <c r="L124" s="292"/>
      <c r="M124" s="292"/>
      <c r="N124" s="292"/>
      <c r="O124" s="293"/>
      <c r="P124" s="93"/>
      <c r="Q124" s="5"/>
      <c r="R124" s="167">
        <f>IF(J124="Atbilst","A",IF(J124="Neatbilst","B",0))</f>
        <v>0</v>
      </c>
      <c r="S124" s="182"/>
      <c r="T124" s="183"/>
      <c r="U124" s="158"/>
      <c r="V124" s="158"/>
      <c r="W124" s="158"/>
    </row>
    <row r="125" spans="1:23" ht="4.5" customHeight="1" hidden="1" outlineLevel="1">
      <c r="A125" s="1"/>
      <c r="B125" s="242"/>
      <c r="C125" s="243"/>
      <c r="D125" s="243"/>
      <c r="E125" s="243"/>
      <c r="F125" s="243"/>
      <c r="G125" s="244"/>
      <c r="H125" s="1"/>
      <c r="I125" s="82"/>
      <c r="J125" s="92"/>
      <c r="K125" s="83"/>
      <c r="L125" s="83"/>
      <c r="M125" s="83"/>
      <c r="N125" s="83"/>
      <c r="O125" s="83"/>
      <c r="P125" s="93"/>
      <c r="Q125" s="5"/>
      <c r="R125" s="167"/>
      <c r="S125" s="182"/>
      <c r="T125" s="183"/>
      <c r="U125" s="158"/>
      <c r="V125" s="158"/>
      <c r="W125" s="158"/>
    </row>
    <row r="126" spans="1:23" ht="13.5" customHeight="1" hidden="1" outlineLevel="1">
      <c r="A126" s="1"/>
      <c r="B126" s="242"/>
      <c r="C126" s="243"/>
      <c r="D126" s="243"/>
      <c r="E126" s="243"/>
      <c r="F126" s="243"/>
      <c r="G126" s="244"/>
      <c r="H126" s="1"/>
      <c r="I126" s="87" t="s">
        <v>56</v>
      </c>
      <c r="J126" s="92"/>
      <c r="K126" s="83"/>
      <c r="L126" s="83"/>
      <c r="M126" s="83"/>
      <c r="N126" s="83"/>
      <c r="O126" s="83"/>
      <c r="P126" s="93"/>
      <c r="Q126" s="5"/>
      <c r="R126" s="167"/>
      <c r="S126" s="182"/>
      <c r="T126" s="183"/>
      <c r="U126" s="158"/>
      <c r="V126" s="158"/>
      <c r="W126" s="158"/>
    </row>
    <row r="127" spans="1:23" ht="26.25" customHeight="1" hidden="1" outlineLevel="1">
      <c r="A127" s="1"/>
      <c r="B127" s="242"/>
      <c r="C127" s="243"/>
      <c r="D127" s="243"/>
      <c r="E127" s="243"/>
      <c r="F127" s="243"/>
      <c r="G127" s="244"/>
      <c r="H127" s="1"/>
      <c r="I127" s="82"/>
      <c r="J127" s="248"/>
      <c r="K127" s="249"/>
      <c r="L127" s="249"/>
      <c r="M127" s="249"/>
      <c r="N127" s="249"/>
      <c r="O127" s="250"/>
      <c r="P127" s="93"/>
      <c r="Q127" s="5"/>
      <c r="R127" s="167"/>
      <c r="S127" s="182"/>
      <c r="T127" s="183"/>
      <c r="U127" s="158"/>
      <c r="V127" s="158"/>
      <c r="W127" s="158"/>
    </row>
    <row r="128" spans="1:23" ht="3.75" customHeight="1" hidden="1" outlineLevel="1">
      <c r="A128" s="1"/>
      <c r="B128" s="245"/>
      <c r="C128" s="246"/>
      <c r="D128" s="246"/>
      <c r="E128" s="246"/>
      <c r="F128" s="246"/>
      <c r="G128" s="247"/>
      <c r="H128" s="1"/>
      <c r="I128" s="88"/>
      <c r="J128" s="94"/>
      <c r="K128" s="95"/>
      <c r="L128" s="95"/>
      <c r="M128" s="95"/>
      <c r="N128" s="95"/>
      <c r="O128" s="95"/>
      <c r="P128" s="96"/>
      <c r="Q128" s="5"/>
      <c r="R128" s="167"/>
      <c r="S128" s="178"/>
      <c r="T128" s="177"/>
      <c r="U128" s="158"/>
      <c r="V128" s="158"/>
      <c r="W128" s="158"/>
    </row>
    <row r="129" spans="1:23" ht="13.5" customHeight="1" collapsed="1">
      <c r="A129" s="1"/>
      <c r="B129" s="1"/>
      <c r="C129" s="1"/>
      <c r="D129" s="1"/>
      <c r="E129" s="1"/>
      <c r="F129" s="1"/>
      <c r="G129" s="1"/>
      <c r="H129" s="1"/>
      <c r="I129" s="1"/>
      <c r="J129" s="1"/>
      <c r="K129" s="1"/>
      <c r="L129" s="1"/>
      <c r="M129" s="1"/>
      <c r="N129" s="1"/>
      <c r="O129" s="1"/>
      <c r="P129" s="1"/>
      <c r="Q129" s="1"/>
      <c r="R129" s="130"/>
      <c r="S129" s="139"/>
      <c r="T129" s="140"/>
      <c r="U129" s="184"/>
      <c r="V129" s="184"/>
      <c r="W129" s="184"/>
    </row>
    <row r="130" spans="1:23" ht="15" customHeight="1">
      <c r="A130" s="1"/>
      <c r="B130" s="230" t="s">
        <v>48</v>
      </c>
      <c r="C130" s="231"/>
      <c r="D130" s="231"/>
      <c r="E130" s="231"/>
      <c r="F130" s="231"/>
      <c r="G130" s="232"/>
      <c r="H130" s="1"/>
      <c r="I130" s="22"/>
      <c r="J130" s="23" t="s">
        <v>49</v>
      </c>
      <c r="K130" s="24"/>
      <c r="L130" s="24"/>
      <c r="M130" s="24"/>
      <c r="N130" s="24"/>
      <c r="O130" s="24"/>
      <c r="P130" s="25"/>
      <c r="Q130" s="1"/>
      <c r="R130" s="130"/>
      <c r="S130" s="179"/>
      <c r="T130" s="132"/>
      <c r="U130" s="148"/>
      <c r="V130" s="148"/>
      <c r="W130" s="148"/>
    </row>
    <row r="131" spans="1:23" ht="9" customHeight="1">
      <c r="A131" s="1"/>
      <c r="B131" s="233"/>
      <c r="C131" s="300"/>
      <c r="D131" s="300"/>
      <c r="E131" s="300"/>
      <c r="F131" s="300"/>
      <c r="G131" s="235"/>
      <c r="H131" s="1"/>
      <c r="I131" s="14"/>
      <c r="J131" s="71"/>
      <c r="K131" s="72"/>
      <c r="L131" s="72"/>
      <c r="M131" s="72"/>
      <c r="N131" s="72"/>
      <c r="O131" s="72"/>
      <c r="P131" s="11"/>
      <c r="Q131" s="1"/>
      <c r="R131" s="130"/>
      <c r="S131" s="131"/>
      <c r="T131" s="132"/>
      <c r="U131" s="148"/>
      <c r="V131" s="148"/>
      <c r="W131" s="148"/>
    </row>
    <row r="132" spans="1:23" ht="15" customHeight="1">
      <c r="A132" s="1"/>
      <c r="B132" s="233"/>
      <c r="C132" s="300"/>
      <c r="D132" s="300"/>
      <c r="E132" s="300"/>
      <c r="F132" s="300"/>
      <c r="G132" s="235"/>
      <c r="H132" s="1"/>
      <c r="I132" s="14"/>
      <c r="J132" s="301" t="s">
        <v>23</v>
      </c>
      <c r="K132" s="301"/>
      <c r="L132" s="301"/>
      <c r="M132" s="301"/>
      <c r="N132" s="301"/>
      <c r="O132" s="301"/>
      <c r="P132" s="252"/>
      <c r="Q132" s="1"/>
      <c r="R132" s="130"/>
      <c r="S132" s="131"/>
      <c r="T132" s="132"/>
      <c r="U132" s="148"/>
      <c r="V132" s="148"/>
      <c r="W132" s="148"/>
    </row>
    <row r="133" spans="1:23" ht="15" customHeight="1">
      <c r="A133" s="1"/>
      <c r="B133" s="233"/>
      <c r="C133" s="300"/>
      <c r="D133" s="300"/>
      <c r="E133" s="300"/>
      <c r="F133" s="300"/>
      <c r="G133" s="235"/>
      <c r="H133" s="1"/>
      <c r="I133" s="14"/>
      <c r="J133" s="301"/>
      <c r="K133" s="301"/>
      <c r="L133" s="301"/>
      <c r="M133" s="301"/>
      <c r="N133" s="301"/>
      <c r="O133" s="301"/>
      <c r="P133" s="252"/>
      <c r="Q133" s="1"/>
      <c r="R133" s="130"/>
      <c r="S133" s="131"/>
      <c r="T133" s="132"/>
      <c r="U133" s="148"/>
      <c r="V133" s="148"/>
      <c r="W133" s="148"/>
    </row>
    <row r="134" spans="1:23" ht="15" customHeight="1">
      <c r="A134" s="1"/>
      <c r="B134" s="233"/>
      <c r="C134" s="300"/>
      <c r="D134" s="300"/>
      <c r="E134" s="300"/>
      <c r="F134" s="300"/>
      <c r="G134" s="235"/>
      <c r="H134" s="1"/>
      <c r="I134" s="14"/>
      <c r="J134" s="301"/>
      <c r="K134" s="301"/>
      <c r="L134" s="301"/>
      <c r="M134" s="301"/>
      <c r="N134" s="301"/>
      <c r="O134" s="301"/>
      <c r="P134" s="252"/>
      <c r="Q134" s="1"/>
      <c r="R134" s="130"/>
      <c r="S134" s="131"/>
      <c r="T134" s="132"/>
      <c r="U134" s="148"/>
      <c r="V134" s="148"/>
      <c r="W134" s="148"/>
    </row>
    <row r="135" spans="1:23" ht="18" customHeight="1">
      <c r="A135" s="1"/>
      <c r="B135" s="233"/>
      <c r="C135" s="300"/>
      <c r="D135" s="300"/>
      <c r="E135" s="300"/>
      <c r="F135" s="300"/>
      <c r="G135" s="235"/>
      <c r="H135" s="1"/>
      <c r="I135" s="14"/>
      <c r="J135" s="103"/>
      <c r="K135" s="302" t="s">
        <v>16</v>
      </c>
      <c r="L135" s="302"/>
      <c r="M135" s="302"/>
      <c r="N135" s="302"/>
      <c r="O135" s="302"/>
      <c r="P135" s="303"/>
      <c r="Q135" s="1"/>
      <c r="R135" s="130"/>
      <c r="S135" s="179" t="b">
        <v>0</v>
      </c>
      <c r="T135" s="132"/>
      <c r="U135" s="170" t="str">
        <f>IF(S135=TRUE,"Atbilst","")</f>
        <v/>
      </c>
      <c r="V135" s="155"/>
      <c r="W135" s="155"/>
    </row>
    <row r="136" spans="1:23" ht="6.75" customHeight="1">
      <c r="A136" s="1"/>
      <c r="B136" s="233"/>
      <c r="C136" s="300"/>
      <c r="D136" s="300"/>
      <c r="E136" s="300"/>
      <c r="F136" s="300"/>
      <c r="G136" s="235"/>
      <c r="H136" s="1"/>
      <c r="I136" s="14"/>
      <c r="J136" s="71"/>
      <c r="K136" s="72"/>
      <c r="L136" s="72"/>
      <c r="M136" s="72"/>
      <c r="N136" s="72"/>
      <c r="O136" s="72"/>
      <c r="P136" s="11"/>
      <c r="Q136" s="1"/>
      <c r="R136" s="130"/>
      <c r="S136" s="131"/>
      <c r="T136" s="132"/>
      <c r="U136" s="148"/>
      <c r="V136" s="148"/>
      <c r="W136" s="148"/>
    </row>
    <row r="137" spans="1:23" ht="15.75" customHeight="1">
      <c r="A137" s="1"/>
      <c r="B137" s="233"/>
      <c r="C137" s="300"/>
      <c r="D137" s="300"/>
      <c r="E137" s="300"/>
      <c r="F137" s="300"/>
      <c r="G137" s="235"/>
      <c r="H137" s="1"/>
      <c r="I137" s="14"/>
      <c r="J137" s="71"/>
      <c r="K137" s="304" t="s">
        <v>24</v>
      </c>
      <c r="L137" s="304"/>
      <c r="M137" s="304"/>
      <c r="N137" s="304"/>
      <c r="O137" s="304"/>
      <c r="P137" s="305"/>
      <c r="Q137" s="1"/>
      <c r="R137" s="130"/>
      <c r="S137" s="179"/>
      <c r="T137" s="132"/>
      <c r="U137" s="148"/>
      <c r="V137" s="148"/>
      <c r="W137" s="148"/>
    </row>
    <row r="138" spans="1:23" ht="15.75" customHeight="1">
      <c r="A138" s="1"/>
      <c r="B138" s="233"/>
      <c r="C138" s="300"/>
      <c r="D138" s="300"/>
      <c r="E138" s="300"/>
      <c r="F138" s="300"/>
      <c r="G138" s="235"/>
      <c r="H138" s="1"/>
      <c r="I138" s="14"/>
      <c r="J138" s="71"/>
      <c r="K138" s="304"/>
      <c r="L138" s="304"/>
      <c r="M138" s="304"/>
      <c r="N138" s="304"/>
      <c r="O138" s="304"/>
      <c r="P138" s="305"/>
      <c r="Q138" s="1"/>
      <c r="R138" s="130"/>
      <c r="S138" s="131"/>
      <c r="T138" s="132"/>
      <c r="U138" s="148"/>
      <c r="V138" s="148"/>
      <c r="W138" s="148"/>
    </row>
    <row r="139" spans="1:23" ht="7.5" customHeight="1">
      <c r="A139" s="1"/>
      <c r="B139" s="233"/>
      <c r="C139" s="300"/>
      <c r="D139" s="300"/>
      <c r="E139" s="300"/>
      <c r="F139" s="300"/>
      <c r="G139" s="235"/>
      <c r="H139" s="1"/>
      <c r="I139" s="14"/>
      <c r="J139" s="71"/>
      <c r="K139" s="117"/>
      <c r="L139" s="117"/>
      <c r="M139" s="117"/>
      <c r="N139" s="117"/>
      <c r="O139" s="117"/>
      <c r="P139" s="118"/>
      <c r="Q139" s="1"/>
      <c r="R139" s="130"/>
      <c r="S139" s="131"/>
      <c r="T139" s="132"/>
      <c r="U139" s="148"/>
      <c r="V139" s="148"/>
      <c r="W139" s="148"/>
    </row>
    <row r="140" spans="1:23" ht="15.75" customHeight="1">
      <c r="A140" s="1"/>
      <c r="B140" s="233"/>
      <c r="C140" s="300"/>
      <c r="D140" s="300"/>
      <c r="E140" s="300"/>
      <c r="F140" s="300"/>
      <c r="G140" s="235"/>
      <c r="H140" s="1"/>
      <c r="I140" s="14"/>
      <c r="J140" s="71"/>
      <c r="K140" s="290" t="s">
        <v>40</v>
      </c>
      <c r="L140" s="290"/>
      <c r="M140" s="290"/>
      <c r="N140" s="290"/>
      <c r="O140" s="290"/>
      <c r="P140" s="262"/>
      <c r="Q140" s="1"/>
      <c r="R140" s="130"/>
      <c r="S140" s="131"/>
      <c r="T140" s="132"/>
      <c r="U140" s="148"/>
      <c r="V140" s="148"/>
      <c r="W140" s="148"/>
    </row>
    <row r="141" spans="1:23" ht="15.75" customHeight="1">
      <c r="A141" s="1"/>
      <c r="B141" s="233"/>
      <c r="C141" s="300"/>
      <c r="D141" s="300"/>
      <c r="E141" s="300"/>
      <c r="F141" s="300"/>
      <c r="G141" s="235"/>
      <c r="H141" s="1"/>
      <c r="I141" s="14"/>
      <c r="J141" s="71"/>
      <c r="K141" s="290"/>
      <c r="L141" s="290"/>
      <c r="M141" s="290"/>
      <c r="N141" s="290"/>
      <c r="O141" s="290"/>
      <c r="P141" s="262"/>
      <c r="Q141" s="1"/>
      <c r="R141" s="130"/>
      <c r="S141" s="131"/>
      <c r="T141" s="132"/>
      <c r="U141" s="148"/>
      <c r="V141" s="148"/>
      <c r="W141" s="148"/>
    </row>
    <row r="142" spans="1:23" ht="15.75" customHeight="1">
      <c r="A142" s="1"/>
      <c r="B142" s="233"/>
      <c r="C142" s="300"/>
      <c r="D142" s="300"/>
      <c r="E142" s="300"/>
      <c r="F142" s="300"/>
      <c r="G142" s="235"/>
      <c r="H142" s="1"/>
      <c r="I142" s="14"/>
      <c r="J142" s="71"/>
      <c r="K142" s="290"/>
      <c r="L142" s="290"/>
      <c r="M142" s="290"/>
      <c r="N142" s="290"/>
      <c r="O142" s="290"/>
      <c r="P142" s="262"/>
      <c r="Q142" s="1"/>
      <c r="R142" s="130"/>
      <c r="S142" s="131"/>
      <c r="T142" s="132"/>
      <c r="U142" s="148"/>
      <c r="V142" s="148"/>
      <c r="W142" s="148"/>
    </row>
    <row r="143" spans="1:23" ht="5.25" customHeight="1">
      <c r="A143" s="1"/>
      <c r="B143" s="233"/>
      <c r="C143" s="300"/>
      <c r="D143" s="300"/>
      <c r="E143" s="300"/>
      <c r="F143" s="300"/>
      <c r="G143" s="235"/>
      <c r="H143" s="1"/>
      <c r="I143" s="14"/>
      <c r="J143" s="71"/>
      <c r="K143" s="290"/>
      <c r="L143" s="290"/>
      <c r="M143" s="290"/>
      <c r="N143" s="290"/>
      <c r="O143" s="290"/>
      <c r="P143" s="262"/>
      <c r="Q143" s="1"/>
      <c r="R143" s="130"/>
      <c r="S143" s="131"/>
      <c r="T143" s="132"/>
      <c r="U143" s="148"/>
      <c r="V143" s="148"/>
      <c r="W143" s="148"/>
    </row>
    <row r="144" spans="1:23" ht="8.25" customHeight="1">
      <c r="A144" s="1"/>
      <c r="B144" s="233"/>
      <c r="C144" s="300"/>
      <c r="D144" s="300"/>
      <c r="E144" s="300"/>
      <c r="F144" s="300"/>
      <c r="G144" s="235"/>
      <c r="H144" s="1"/>
      <c r="I144" s="14"/>
      <c r="J144" s="71"/>
      <c r="K144" s="104"/>
      <c r="L144" s="104"/>
      <c r="M144" s="104"/>
      <c r="N144" s="104"/>
      <c r="O144" s="104"/>
      <c r="P144" s="68"/>
      <c r="Q144" s="1"/>
      <c r="R144" s="130"/>
      <c r="S144" s="131"/>
      <c r="T144" s="132"/>
      <c r="U144" s="148"/>
      <c r="V144" s="148"/>
      <c r="W144" s="148"/>
    </row>
    <row r="145" spans="1:23" ht="15.75" customHeight="1">
      <c r="A145" s="1"/>
      <c r="B145" s="233"/>
      <c r="C145" s="300"/>
      <c r="D145" s="300"/>
      <c r="E145" s="300"/>
      <c r="F145" s="300"/>
      <c r="G145" s="235"/>
      <c r="H145" s="1"/>
      <c r="I145" s="14"/>
      <c r="J145" s="71"/>
      <c r="K145" s="104"/>
      <c r="L145" s="218" t="s">
        <v>52</v>
      </c>
      <c r="M145" s="218"/>
      <c r="N145" s="218"/>
      <c r="O145" s="218"/>
      <c r="P145" s="219"/>
      <c r="Q145" s="1"/>
      <c r="R145" s="130"/>
      <c r="S145" s="179" t="b">
        <v>0</v>
      </c>
      <c r="T145" s="132"/>
      <c r="U145" s="170" t="str">
        <f>IF(S145=TRUE,"Atbilst","")</f>
        <v/>
      </c>
      <c r="V145" s="155"/>
      <c r="W145" s="155"/>
    </row>
    <row r="146" spans="1:23" ht="6" customHeight="1">
      <c r="A146" s="1"/>
      <c r="B146" s="233"/>
      <c r="C146" s="300"/>
      <c r="D146" s="300"/>
      <c r="E146" s="300"/>
      <c r="F146" s="300"/>
      <c r="G146" s="235"/>
      <c r="H146" s="1"/>
      <c r="I146" s="14"/>
      <c r="J146" s="71"/>
      <c r="K146" s="104"/>
      <c r="L146" s="104"/>
      <c r="M146" s="104"/>
      <c r="N146" s="104"/>
      <c r="O146" s="104"/>
      <c r="P146" s="68"/>
      <c r="Q146" s="1"/>
      <c r="R146" s="130"/>
      <c r="S146" s="131"/>
      <c r="T146" s="132"/>
      <c r="U146" s="148"/>
      <c r="V146" s="148"/>
      <c r="W146" s="148"/>
    </row>
    <row r="147" spans="1:23" ht="15.75" customHeight="1">
      <c r="A147" s="1"/>
      <c r="B147" s="233"/>
      <c r="C147" s="300"/>
      <c r="D147" s="300"/>
      <c r="E147" s="300"/>
      <c r="F147" s="300"/>
      <c r="G147" s="235"/>
      <c r="H147" s="1"/>
      <c r="I147" s="14"/>
      <c r="J147" s="71"/>
      <c r="K147" s="104"/>
      <c r="L147" s="220" t="s">
        <v>53</v>
      </c>
      <c r="M147" s="220"/>
      <c r="N147" s="220"/>
      <c r="O147" s="220"/>
      <c r="P147" s="221"/>
      <c r="Q147" s="1"/>
      <c r="R147" s="130"/>
      <c r="S147" s="179" t="b">
        <v>0</v>
      </c>
      <c r="T147" s="132"/>
      <c r="U147" s="170" t="str">
        <f>IF(S147=TRUE,"Neatbilst","")</f>
        <v/>
      </c>
      <c r="V147" s="155"/>
      <c r="W147" s="155"/>
    </row>
    <row r="148" spans="1:23" ht="6.75" customHeight="1">
      <c r="A148" s="1"/>
      <c r="B148" s="233"/>
      <c r="C148" s="300"/>
      <c r="D148" s="300"/>
      <c r="E148" s="300"/>
      <c r="F148" s="300"/>
      <c r="G148" s="235"/>
      <c r="H148" s="1"/>
      <c r="I148" s="14"/>
      <c r="J148" s="71"/>
      <c r="K148" s="72"/>
      <c r="L148" s="72"/>
      <c r="M148" s="72"/>
      <c r="N148" s="72"/>
      <c r="O148" s="72"/>
      <c r="P148" s="11"/>
      <c r="Q148" s="1"/>
      <c r="R148" s="130"/>
      <c r="S148" s="131"/>
      <c r="T148" s="132"/>
      <c r="U148" s="148"/>
      <c r="V148" s="148"/>
      <c r="W148" s="148"/>
    </row>
    <row r="149" spans="1:23" ht="16.5" customHeight="1">
      <c r="A149" s="1"/>
      <c r="B149" s="233"/>
      <c r="C149" s="300"/>
      <c r="D149" s="300"/>
      <c r="E149" s="300"/>
      <c r="F149" s="300"/>
      <c r="G149" s="235"/>
      <c r="H149" s="1"/>
      <c r="I149" s="14"/>
      <c r="J149" s="71"/>
      <c r="K149" s="105" t="s">
        <v>17</v>
      </c>
      <c r="L149" s="74"/>
      <c r="M149" s="74"/>
      <c r="N149" s="74"/>
      <c r="O149" s="74"/>
      <c r="P149" s="29"/>
      <c r="Q149" s="1"/>
      <c r="R149" s="130"/>
      <c r="S149" s="179" t="b">
        <v>0</v>
      </c>
      <c r="T149" s="132"/>
      <c r="U149" s="170" t="str">
        <f>IF(S149=TRUE,"Neatbilst","")</f>
        <v/>
      </c>
      <c r="V149" s="155"/>
      <c r="W149" s="155"/>
    </row>
    <row r="150" spans="1:23" ht="5.25" customHeight="1">
      <c r="A150" s="1"/>
      <c r="B150" s="233"/>
      <c r="C150" s="300"/>
      <c r="D150" s="300"/>
      <c r="E150" s="300"/>
      <c r="F150" s="300"/>
      <c r="G150" s="235"/>
      <c r="H150" s="1"/>
      <c r="I150" s="14"/>
      <c r="J150" s="71"/>
      <c r="K150" s="72"/>
      <c r="L150" s="72"/>
      <c r="M150" s="72"/>
      <c r="N150" s="72"/>
      <c r="O150" s="72"/>
      <c r="P150" s="11"/>
      <c r="Q150" s="1"/>
      <c r="R150" s="130"/>
      <c r="S150" s="131"/>
      <c r="T150" s="132"/>
      <c r="U150" s="148"/>
      <c r="V150" s="148"/>
      <c r="W150" s="148"/>
    </row>
    <row r="151" spans="1:23" ht="16.5" customHeight="1">
      <c r="A151" s="1"/>
      <c r="B151" s="233"/>
      <c r="C151" s="300"/>
      <c r="D151" s="300"/>
      <c r="E151" s="300"/>
      <c r="F151" s="300"/>
      <c r="G151" s="235"/>
      <c r="H151" s="1"/>
      <c r="I151" s="14"/>
      <c r="J151" s="213" t="s">
        <v>64</v>
      </c>
      <c r="K151" s="213"/>
      <c r="L151" s="213"/>
      <c r="M151" s="213"/>
      <c r="N151" s="213"/>
      <c r="O151" s="213"/>
      <c r="P151" s="214"/>
      <c r="Q151" s="1"/>
      <c r="R151" s="130"/>
      <c r="S151" s="179" t="b">
        <v>0</v>
      </c>
      <c r="T151" s="132"/>
      <c r="U151" s="170" t="str">
        <f>IF(S151=TRUE,"Atbilst","")</f>
        <v/>
      </c>
      <c r="V151" s="155"/>
      <c r="W151" s="155"/>
    </row>
    <row r="152" spans="1:23" ht="16.5" customHeight="1">
      <c r="A152" s="1"/>
      <c r="B152" s="236"/>
      <c r="C152" s="237"/>
      <c r="D152" s="237"/>
      <c r="E152" s="237"/>
      <c r="F152" s="237"/>
      <c r="G152" s="238"/>
      <c r="H152" s="1"/>
      <c r="I152" s="16"/>
      <c r="J152" s="215"/>
      <c r="K152" s="215"/>
      <c r="L152" s="215"/>
      <c r="M152" s="215"/>
      <c r="N152" s="215"/>
      <c r="O152" s="215"/>
      <c r="P152" s="216"/>
      <c r="Q152" s="1"/>
      <c r="R152" s="130"/>
      <c r="S152" s="131"/>
      <c r="T152" s="132"/>
      <c r="U152" s="148"/>
      <c r="V152" s="148"/>
      <c r="W152" s="148"/>
    </row>
    <row r="153" spans="1:23" s="121" customFormat="1" ht="8.25" customHeight="1">
      <c r="A153" s="72"/>
      <c r="B153" s="76"/>
      <c r="C153" s="76"/>
      <c r="D153" s="76"/>
      <c r="E153" s="76"/>
      <c r="F153" s="76"/>
      <c r="G153" s="76"/>
      <c r="H153" s="72"/>
      <c r="I153" s="72"/>
      <c r="J153" s="72"/>
      <c r="K153" s="72"/>
      <c r="L153" s="72"/>
      <c r="M153" s="72"/>
      <c r="N153" s="72"/>
      <c r="O153" s="72"/>
      <c r="P153" s="72"/>
      <c r="Q153" s="72"/>
      <c r="R153" s="180"/>
      <c r="S153" s="189"/>
      <c r="T153" s="190"/>
      <c r="U153" s="158"/>
      <c r="V153" s="158"/>
      <c r="W153" s="158"/>
    </row>
    <row r="154" spans="1:23" ht="8.25" customHeight="1" hidden="1" outlineLevel="1">
      <c r="A154" s="1"/>
      <c r="B154" s="239" t="s">
        <v>54</v>
      </c>
      <c r="C154" s="240"/>
      <c r="D154" s="240"/>
      <c r="E154" s="240"/>
      <c r="F154" s="240"/>
      <c r="G154" s="241"/>
      <c r="H154" s="1"/>
      <c r="I154" s="78"/>
      <c r="J154" s="75"/>
      <c r="K154" s="79"/>
      <c r="L154" s="79"/>
      <c r="M154" s="79"/>
      <c r="N154" s="79"/>
      <c r="O154" s="79"/>
      <c r="P154" s="91"/>
      <c r="Q154" s="5"/>
      <c r="R154" s="167"/>
      <c r="S154" s="182"/>
      <c r="T154" s="183"/>
      <c r="U154" s="158"/>
      <c r="V154" s="158"/>
      <c r="W154" s="158"/>
    </row>
    <row r="155" spans="1:23" ht="22.5" customHeight="1" hidden="1" outlineLevel="1">
      <c r="A155" s="1"/>
      <c r="B155" s="242"/>
      <c r="C155" s="243"/>
      <c r="D155" s="243"/>
      <c r="E155" s="243"/>
      <c r="F155" s="243"/>
      <c r="G155" s="244"/>
      <c r="H155" s="1"/>
      <c r="I155" s="82"/>
      <c r="J155" s="277"/>
      <c r="K155" s="278"/>
      <c r="L155" s="278"/>
      <c r="M155" s="278"/>
      <c r="N155" s="278"/>
      <c r="O155" s="279"/>
      <c r="P155" s="93"/>
      <c r="Q155" s="5"/>
      <c r="R155" s="167">
        <f>IF(J155="Atbilst","A",IF(J155="Neatbilst","B",0))</f>
        <v>0</v>
      </c>
      <c r="S155" s="182"/>
      <c r="T155" s="183"/>
      <c r="U155" s="158"/>
      <c r="V155" s="158"/>
      <c r="W155" s="158"/>
    </row>
    <row r="156" spans="1:23" ht="4.5" customHeight="1" hidden="1" outlineLevel="1">
      <c r="A156" s="1"/>
      <c r="B156" s="242"/>
      <c r="C156" s="243"/>
      <c r="D156" s="243"/>
      <c r="E156" s="243"/>
      <c r="F156" s="243"/>
      <c r="G156" s="244"/>
      <c r="H156" s="1"/>
      <c r="I156" s="82"/>
      <c r="J156" s="92"/>
      <c r="K156" s="83"/>
      <c r="L156" s="83"/>
      <c r="M156" s="83"/>
      <c r="N156" s="83"/>
      <c r="O156" s="83"/>
      <c r="P156" s="93"/>
      <c r="Q156" s="5"/>
      <c r="R156" s="167"/>
      <c r="S156" s="182"/>
      <c r="T156" s="183"/>
      <c r="U156" s="158"/>
      <c r="V156" s="158"/>
      <c r="W156" s="158"/>
    </row>
    <row r="157" spans="1:23" ht="17.25" customHeight="1" hidden="1" outlineLevel="1">
      <c r="A157" s="1"/>
      <c r="B157" s="242"/>
      <c r="C157" s="243"/>
      <c r="D157" s="243"/>
      <c r="E157" s="243"/>
      <c r="F157" s="243"/>
      <c r="G157" s="244"/>
      <c r="H157" s="1"/>
      <c r="I157" s="87" t="s">
        <v>56</v>
      </c>
      <c r="J157" s="92"/>
      <c r="K157" s="83"/>
      <c r="L157" s="83"/>
      <c r="M157" s="83"/>
      <c r="N157" s="83"/>
      <c r="O157" s="83"/>
      <c r="P157" s="93"/>
      <c r="Q157" s="5"/>
      <c r="R157" s="167"/>
      <c r="S157" s="182"/>
      <c r="T157" s="183"/>
      <c r="U157" s="158"/>
      <c r="V157" s="158"/>
      <c r="W157" s="158"/>
    </row>
    <row r="158" spans="1:23" ht="26.25" customHeight="1" hidden="1" outlineLevel="1">
      <c r="A158" s="1"/>
      <c r="B158" s="242"/>
      <c r="C158" s="243"/>
      <c r="D158" s="243"/>
      <c r="E158" s="243"/>
      <c r="F158" s="243"/>
      <c r="G158" s="244"/>
      <c r="H158" s="1"/>
      <c r="I158" s="82"/>
      <c r="J158" s="248"/>
      <c r="K158" s="249"/>
      <c r="L158" s="249"/>
      <c r="M158" s="249"/>
      <c r="N158" s="249"/>
      <c r="O158" s="250"/>
      <c r="P158" s="93"/>
      <c r="Q158" s="5"/>
      <c r="R158" s="167"/>
      <c r="S158" s="182"/>
      <c r="T158" s="183"/>
      <c r="U158" s="158"/>
      <c r="V158" s="158"/>
      <c r="W158" s="158"/>
    </row>
    <row r="159" spans="1:23" ht="3.75" customHeight="1" hidden="1" outlineLevel="1">
      <c r="A159" s="1"/>
      <c r="B159" s="245"/>
      <c r="C159" s="246"/>
      <c r="D159" s="246"/>
      <c r="E159" s="246"/>
      <c r="F159" s="246"/>
      <c r="G159" s="247"/>
      <c r="H159" s="1"/>
      <c r="I159" s="88"/>
      <c r="J159" s="94"/>
      <c r="K159" s="95"/>
      <c r="L159" s="95"/>
      <c r="M159" s="95"/>
      <c r="N159" s="95"/>
      <c r="O159" s="95"/>
      <c r="P159" s="96"/>
      <c r="Q159" s="5"/>
      <c r="R159" s="167"/>
      <c r="S159" s="178"/>
      <c r="T159" s="177"/>
      <c r="U159" s="158"/>
      <c r="V159" s="158"/>
      <c r="W159" s="158"/>
    </row>
    <row r="160" spans="1:23" s="121" customFormat="1" ht="9" customHeight="1" collapsed="1">
      <c r="A160" s="72"/>
      <c r="B160" s="76"/>
      <c r="C160" s="76"/>
      <c r="D160" s="76"/>
      <c r="E160" s="76"/>
      <c r="F160" s="76"/>
      <c r="G160" s="76"/>
      <c r="H160" s="72"/>
      <c r="I160" s="72"/>
      <c r="J160" s="72"/>
      <c r="K160" s="72"/>
      <c r="L160" s="72"/>
      <c r="M160" s="72"/>
      <c r="N160" s="72"/>
      <c r="O160" s="72"/>
      <c r="P160" s="72"/>
      <c r="Q160" s="72"/>
      <c r="R160" s="180"/>
      <c r="S160" s="189"/>
      <c r="T160" s="190"/>
      <c r="U160" s="158"/>
      <c r="V160" s="158"/>
      <c r="W160" s="158"/>
    </row>
    <row r="161" spans="1:23" ht="8.25" customHeight="1" hidden="1">
      <c r="A161" s="1"/>
      <c r="B161" s="239" t="s">
        <v>54</v>
      </c>
      <c r="C161" s="240"/>
      <c r="D161" s="240"/>
      <c r="E161" s="240"/>
      <c r="F161" s="240"/>
      <c r="G161" s="241"/>
      <c r="H161" s="1"/>
      <c r="I161" s="78"/>
      <c r="J161" s="75"/>
      <c r="K161" s="79"/>
      <c r="L161" s="79"/>
      <c r="M161" s="79"/>
      <c r="N161" s="79"/>
      <c r="O161" s="79"/>
      <c r="P161" s="91"/>
      <c r="Q161" s="5"/>
      <c r="R161" s="167"/>
      <c r="S161" s="182"/>
      <c r="T161" s="183"/>
      <c r="U161" s="158"/>
      <c r="V161" s="158"/>
      <c r="W161" s="158"/>
    </row>
    <row r="162" spans="1:23" ht="22.5" customHeight="1" hidden="1">
      <c r="A162" s="1"/>
      <c r="B162" s="242"/>
      <c r="C162" s="243"/>
      <c r="D162" s="243"/>
      <c r="E162" s="243"/>
      <c r="F162" s="243"/>
      <c r="G162" s="244"/>
      <c r="H162" s="1"/>
      <c r="I162" s="82"/>
      <c r="J162" s="294"/>
      <c r="K162" s="295"/>
      <c r="L162" s="295"/>
      <c r="M162" s="295"/>
      <c r="N162" s="295"/>
      <c r="O162" s="296"/>
      <c r="P162" s="93"/>
      <c r="Q162" s="5"/>
      <c r="R162" s="167"/>
      <c r="S162" s="182"/>
      <c r="T162" s="183"/>
      <c r="U162" s="158"/>
      <c r="V162" s="158"/>
      <c r="W162" s="158"/>
    </row>
    <row r="163" spans="1:23" ht="4.5" customHeight="1" hidden="1">
      <c r="A163" s="1"/>
      <c r="B163" s="242"/>
      <c r="C163" s="243"/>
      <c r="D163" s="243"/>
      <c r="E163" s="243"/>
      <c r="F163" s="243"/>
      <c r="G163" s="244"/>
      <c r="H163" s="1"/>
      <c r="I163" s="82"/>
      <c r="J163" s="92"/>
      <c r="K163" s="83"/>
      <c r="L163" s="83"/>
      <c r="M163" s="83"/>
      <c r="N163" s="83"/>
      <c r="O163" s="83"/>
      <c r="P163" s="93"/>
      <c r="Q163" s="5"/>
      <c r="R163" s="167"/>
      <c r="S163" s="182"/>
      <c r="T163" s="183"/>
      <c r="U163" s="158"/>
      <c r="V163" s="158"/>
      <c r="W163" s="158"/>
    </row>
    <row r="164" spans="1:23" ht="20.25" customHeight="1" hidden="1">
      <c r="A164" s="1"/>
      <c r="B164" s="242"/>
      <c r="C164" s="243"/>
      <c r="D164" s="243"/>
      <c r="E164" s="243"/>
      <c r="F164" s="243"/>
      <c r="G164" s="244"/>
      <c r="H164" s="1"/>
      <c r="I164" s="87" t="s">
        <v>56</v>
      </c>
      <c r="J164" s="92"/>
      <c r="K164" s="83"/>
      <c r="L164" s="83"/>
      <c r="M164" s="83"/>
      <c r="N164" s="83"/>
      <c r="O164" s="83"/>
      <c r="P164" s="93"/>
      <c r="Q164" s="5"/>
      <c r="R164" s="167"/>
      <c r="S164" s="182"/>
      <c r="T164" s="183"/>
      <c r="U164" s="158"/>
      <c r="V164" s="158"/>
      <c r="W164" s="158"/>
    </row>
    <row r="165" spans="1:23" ht="26.25" customHeight="1" hidden="1">
      <c r="A165" s="1"/>
      <c r="B165" s="242"/>
      <c r="C165" s="243"/>
      <c r="D165" s="243"/>
      <c r="E165" s="243"/>
      <c r="F165" s="243"/>
      <c r="G165" s="244"/>
      <c r="H165" s="1"/>
      <c r="I165" s="82"/>
      <c r="J165" s="297"/>
      <c r="K165" s="298"/>
      <c r="L165" s="298"/>
      <c r="M165" s="298"/>
      <c r="N165" s="298"/>
      <c r="O165" s="299"/>
      <c r="P165" s="93"/>
      <c r="Q165" s="5"/>
      <c r="R165" s="167"/>
      <c r="S165" s="182"/>
      <c r="T165" s="183"/>
      <c r="U165" s="158"/>
      <c r="V165" s="158"/>
      <c r="W165" s="158"/>
    </row>
    <row r="166" spans="1:23" ht="3" customHeight="1" hidden="1">
      <c r="A166" s="1"/>
      <c r="B166" s="245"/>
      <c r="C166" s="246"/>
      <c r="D166" s="246"/>
      <c r="E166" s="246"/>
      <c r="F166" s="246"/>
      <c r="G166" s="247"/>
      <c r="H166" s="1"/>
      <c r="I166" s="88"/>
      <c r="J166" s="94"/>
      <c r="K166" s="95"/>
      <c r="L166" s="95"/>
      <c r="M166" s="95"/>
      <c r="N166" s="95"/>
      <c r="O166" s="95"/>
      <c r="P166" s="96"/>
      <c r="Q166" s="5"/>
      <c r="R166" s="167"/>
      <c r="S166" s="178"/>
      <c r="T166" s="177"/>
      <c r="U166" s="158"/>
      <c r="V166" s="158"/>
      <c r="W166" s="158"/>
    </row>
    <row r="167" spans="1:23" ht="4.5" customHeight="1">
      <c r="A167" s="1"/>
      <c r="B167" s="1"/>
      <c r="C167" s="1"/>
      <c r="D167" s="1"/>
      <c r="E167" s="1"/>
      <c r="F167" s="1"/>
      <c r="G167" s="1"/>
      <c r="H167" s="1"/>
      <c r="I167" s="1"/>
      <c r="J167" s="1"/>
      <c r="K167" s="1"/>
      <c r="L167" s="1"/>
      <c r="M167" s="1"/>
      <c r="N167" s="1"/>
      <c r="O167" s="1"/>
      <c r="P167" s="1"/>
      <c r="Q167" s="1"/>
      <c r="R167" s="130"/>
      <c r="S167" s="139"/>
      <c r="T167" s="140"/>
      <c r="U167" s="140"/>
      <c r="V167" s="140"/>
      <c r="W167" s="140"/>
    </row>
    <row r="168" spans="1:23" ht="20.25" customHeight="1">
      <c r="A168" s="1"/>
      <c r="B168" s="41" t="s">
        <v>27</v>
      </c>
      <c r="C168" s="42"/>
      <c r="D168" s="42"/>
      <c r="E168" s="42"/>
      <c r="F168" s="42"/>
      <c r="G168" s="42"/>
      <c r="H168" s="42"/>
      <c r="I168" s="42"/>
      <c r="J168" s="42"/>
      <c r="K168" s="42"/>
      <c r="L168" s="42"/>
      <c r="M168" s="42"/>
      <c r="N168" s="42"/>
      <c r="O168" s="42"/>
      <c r="P168" s="43"/>
      <c r="Q168" s="1"/>
      <c r="R168" s="130"/>
      <c r="S168" s="131"/>
      <c r="T168" s="132"/>
      <c r="U168" s="169"/>
      <c r="V168" s="169"/>
      <c r="W168" s="169"/>
    </row>
    <row r="169" spans="1:23" ht="6" customHeight="1">
      <c r="A169" s="1"/>
      <c r="B169" s="44"/>
      <c r="C169" s="45"/>
      <c r="D169" s="45"/>
      <c r="E169" s="45"/>
      <c r="F169" s="45"/>
      <c r="G169" s="45"/>
      <c r="H169" s="45"/>
      <c r="I169" s="45"/>
      <c r="J169" s="45"/>
      <c r="K169" s="45"/>
      <c r="L169" s="45"/>
      <c r="M169" s="45"/>
      <c r="N169" s="45"/>
      <c r="O169" s="45"/>
      <c r="P169" s="46"/>
      <c r="Q169" s="1"/>
      <c r="R169" s="130"/>
      <c r="S169" s="131"/>
      <c r="T169" s="132"/>
      <c r="U169" s="169"/>
      <c r="V169" s="169"/>
      <c r="W169" s="169"/>
    </row>
    <row r="170" spans="1:23" ht="18.75" customHeight="1">
      <c r="A170" s="1"/>
      <c r="B170" s="47"/>
      <c r="C170" s="273" t="s">
        <v>57</v>
      </c>
      <c r="D170" s="273"/>
      <c r="E170" s="273"/>
      <c r="F170" s="273"/>
      <c r="G170" s="273"/>
      <c r="H170" s="273"/>
      <c r="I170" s="273"/>
      <c r="J170" s="273"/>
      <c r="K170" s="273"/>
      <c r="L170" s="273"/>
      <c r="M170" s="273"/>
      <c r="N170" s="273"/>
      <c r="O170" s="273"/>
      <c r="P170" s="274"/>
      <c r="Q170" s="1"/>
      <c r="R170" s="130"/>
      <c r="S170" s="179" t="b">
        <v>0</v>
      </c>
      <c r="T170" s="132"/>
      <c r="U170" s="170" t="str">
        <f>IF(S170=TRUE,"Atbilst","N/A")</f>
        <v>N/A</v>
      </c>
      <c r="V170" s="155"/>
      <c r="W170" s="155"/>
    </row>
    <row r="171" spans="1:23" ht="15" customHeight="1">
      <c r="A171" s="1"/>
      <c r="B171" s="47"/>
      <c r="C171" s="273"/>
      <c r="D171" s="273"/>
      <c r="E171" s="273"/>
      <c r="F171" s="273"/>
      <c r="G171" s="273"/>
      <c r="H171" s="273"/>
      <c r="I171" s="273"/>
      <c r="J171" s="273"/>
      <c r="K171" s="273"/>
      <c r="L171" s="273"/>
      <c r="M171" s="273"/>
      <c r="N171" s="273"/>
      <c r="O171" s="273"/>
      <c r="P171" s="274"/>
      <c r="Q171" s="1"/>
      <c r="R171" s="130"/>
      <c r="S171" s="131"/>
      <c r="T171" s="132"/>
      <c r="U171" s="148"/>
      <c r="V171" s="148"/>
      <c r="W171" s="148"/>
    </row>
    <row r="172" spans="1:23" ht="18.75" customHeight="1">
      <c r="A172" s="1"/>
      <c r="B172" s="47"/>
      <c r="C172" s="273"/>
      <c r="D172" s="273"/>
      <c r="E172" s="273"/>
      <c r="F172" s="273"/>
      <c r="G172" s="273"/>
      <c r="H172" s="273"/>
      <c r="I172" s="273"/>
      <c r="J172" s="273"/>
      <c r="K172" s="273"/>
      <c r="L172" s="273"/>
      <c r="M172" s="273"/>
      <c r="N172" s="273"/>
      <c r="O172" s="273"/>
      <c r="P172" s="274"/>
      <c r="Q172" s="1"/>
      <c r="R172" s="130">
        <f>IF(U172="Atbilst","A",IF(U172="Neatbilst","B",0))</f>
        <v>0</v>
      </c>
      <c r="S172" s="131"/>
      <c r="T172" s="132"/>
      <c r="U172" s="195"/>
      <c r="V172" s="148"/>
      <c r="W172" s="148"/>
    </row>
    <row r="173" spans="1:23" ht="15" customHeight="1">
      <c r="A173" s="1"/>
      <c r="B173" s="47"/>
      <c r="C173" s="273"/>
      <c r="D173" s="273"/>
      <c r="E173" s="273"/>
      <c r="F173" s="273"/>
      <c r="G173" s="273"/>
      <c r="H173" s="273"/>
      <c r="I173" s="273"/>
      <c r="J173" s="273"/>
      <c r="K173" s="273"/>
      <c r="L173" s="273"/>
      <c r="M173" s="273"/>
      <c r="N173" s="273"/>
      <c r="O173" s="273"/>
      <c r="P173" s="274"/>
      <c r="Q173" s="1"/>
      <c r="R173" s="130"/>
      <c r="S173" s="131"/>
      <c r="T173" s="132"/>
      <c r="U173" s="196" t="s">
        <v>54</v>
      </c>
      <c r="V173" s="148"/>
      <c r="W173" s="148"/>
    </row>
    <row r="174" spans="1:23" ht="19.5" customHeight="1">
      <c r="A174" s="1"/>
      <c r="B174" s="47"/>
      <c r="C174" s="273"/>
      <c r="D174" s="273"/>
      <c r="E174" s="273"/>
      <c r="F174" s="273"/>
      <c r="G174" s="273"/>
      <c r="H174" s="273"/>
      <c r="I174" s="273"/>
      <c r="J174" s="273"/>
      <c r="K174" s="273"/>
      <c r="L174" s="273"/>
      <c r="M174" s="273"/>
      <c r="N174" s="273"/>
      <c r="O174" s="273"/>
      <c r="P174" s="274"/>
      <c r="Q174" s="1"/>
      <c r="R174" s="130"/>
      <c r="S174" s="131"/>
      <c r="T174" s="132"/>
      <c r="U174" s="132"/>
      <c r="V174" s="148"/>
      <c r="W174" s="148"/>
    </row>
    <row r="175" spans="1:23" ht="8.25" customHeight="1">
      <c r="A175" s="1"/>
      <c r="B175" s="14"/>
      <c r="C175" s="110"/>
      <c r="D175" s="110"/>
      <c r="E175" s="110"/>
      <c r="F175" s="110"/>
      <c r="G175" s="110"/>
      <c r="H175" s="110"/>
      <c r="I175" s="110"/>
      <c r="J175" s="110"/>
      <c r="K175" s="110"/>
      <c r="L175" s="110"/>
      <c r="M175" s="110"/>
      <c r="N175" s="110"/>
      <c r="O175" s="110"/>
      <c r="P175" s="111"/>
      <c r="Q175" s="1"/>
      <c r="R175" s="130"/>
      <c r="S175" s="139"/>
      <c r="T175" s="140"/>
      <c r="U175" s="140"/>
      <c r="V175" s="184"/>
      <c r="W175" s="184"/>
    </row>
    <row r="176" spans="1:23" ht="12.75" customHeight="1">
      <c r="A176" s="1"/>
      <c r="B176" s="47"/>
      <c r="C176" s="108"/>
      <c r="D176" s="108"/>
      <c r="E176" s="108"/>
      <c r="F176" s="108"/>
      <c r="G176" s="108"/>
      <c r="H176" s="108"/>
      <c r="I176" s="108"/>
      <c r="J176" s="108"/>
      <c r="K176" s="108"/>
      <c r="L176" s="108"/>
      <c r="M176" s="108"/>
      <c r="N176" s="108"/>
      <c r="O176" s="108"/>
      <c r="P176" s="109"/>
      <c r="Q176" s="1"/>
      <c r="R176" s="130"/>
      <c r="S176" s="131"/>
      <c r="T176" s="132"/>
      <c r="U176" s="148"/>
      <c r="V176" s="148"/>
      <c r="W176" s="148"/>
    </row>
    <row r="177" spans="1:23" ht="17.25" customHeight="1">
      <c r="A177" s="1"/>
      <c r="B177" s="47"/>
      <c r="C177" s="273" t="s">
        <v>58</v>
      </c>
      <c r="D177" s="273"/>
      <c r="E177" s="273"/>
      <c r="F177" s="273"/>
      <c r="G177" s="273"/>
      <c r="H177" s="273"/>
      <c r="I177" s="273"/>
      <c r="J177" s="273"/>
      <c r="K177" s="273"/>
      <c r="L177" s="273"/>
      <c r="M177" s="273"/>
      <c r="N177" s="273"/>
      <c r="O177" s="273"/>
      <c r="P177" s="274"/>
      <c r="Q177" s="1"/>
      <c r="R177" s="130"/>
      <c r="S177" s="179" t="b">
        <v>0</v>
      </c>
      <c r="T177" s="132"/>
      <c r="U177" s="170" t="str">
        <f>IF(S177=TRUE,"Atbilst","N/A")</f>
        <v>N/A</v>
      </c>
      <c r="V177" s="155"/>
      <c r="W177" s="155"/>
    </row>
    <row r="178" spans="1:23" ht="9" customHeight="1">
      <c r="A178" s="1"/>
      <c r="B178" s="47"/>
      <c r="C178" s="273"/>
      <c r="D178" s="273"/>
      <c r="E178" s="273"/>
      <c r="F178" s="273"/>
      <c r="G178" s="273"/>
      <c r="H178" s="273"/>
      <c r="I178" s="273"/>
      <c r="J178" s="273"/>
      <c r="K178" s="273"/>
      <c r="L178" s="273"/>
      <c r="M178" s="273"/>
      <c r="N178" s="273"/>
      <c r="O178" s="273"/>
      <c r="P178" s="274"/>
      <c r="Q178" s="1"/>
      <c r="R178" s="130"/>
      <c r="S178" s="131"/>
      <c r="T178" s="132"/>
      <c r="U178" s="148"/>
      <c r="V178" s="148"/>
      <c r="W178" s="148"/>
    </row>
    <row r="179" spans="1:23" ht="17.25" customHeight="1">
      <c r="A179" s="1"/>
      <c r="B179" s="47"/>
      <c r="C179" s="273"/>
      <c r="D179" s="273"/>
      <c r="E179" s="273"/>
      <c r="F179" s="273"/>
      <c r="G179" s="273"/>
      <c r="H179" s="273"/>
      <c r="I179" s="273"/>
      <c r="J179" s="273"/>
      <c r="K179" s="273"/>
      <c r="L179" s="273"/>
      <c r="M179" s="273"/>
      <c r="N179" s="273"/>
      <c r="O179" s="273"/>
      <c r="P179" s="274"/>
      <c r="Q179" s="1"/>
      <c r="R179" s="130">
        <f>IF(U179="Atbilst","A",IF(U179="Neatbilst","B",0))</f>
        <v>0</v>
      </c>
      <c r="S179" s="131"/>
      <c r="T179" s="132"/>
      <c r="U179" s="195"/>
      <c r="V179" s="148"/>
      <c r="W179" s="148"/>
    </row>
    <row r="180" spans="1:23" ht="18" customHeight="1">
      <c r="A180" s="1"/>
      <c r="B180" s="47"/>
      <c r="C180" s="273"/>
      <c r="D180" s="273"/>
      <c r="E180" s="273"/>
      <c r="F180" s="273"/>
      <c r="G180" s="273"/>
      <c r="H180" s="273"/>
      <c r="I180" s="273"/>
      <c r="J180" s="273"/>
      <c r="K180" s="273"/>
      <c r="L180" s="273"/>
      <c r="M180" s="273"/>
      <c r="N180" s="273"/>
      <c r="O180" s="273"/>
      <c r="P180" s="274"/>
      <c r="Q180" s="1"/>
      <c r="R180" s="130"/>
      <c r="S180" s="131"/>
      <c r="T180" s="132"/>
      <c r="U180" s="196" t="s">
        <v>54</v>
      </c>
      <c r="V180" s="148"/>
      <c r="W180" s="148"/>
    </row>
    <row r="181" spans="1:23" ht="6.75" customHeight="1">
      <c r="A181" s="1"/>
      <c r="B181" s="14"/>
      <c r="C181" s="106"/>
      <c r="D181" s="106"/>
      <c r="E181" s="106"/>
      <c r="F181" s="106"/>
      <c r="G181" s="106"/>
      <c r="H181" s="106"/>
      <c r="I181" s="106"/>
      <c r="J181" s="106"/>
      <c r="K181" s="106"/>
      <c r="L181" s="106"/>
      <c r="M181" s="106"/>
      <c r="N181" s="106"/>
      <c r="O181" s="106"/>
      <c r="P181" s="107"/>
      <c r="Q181" s="1"/>
      <c r="R181" s="130"/>
      <c r="S181" s="139"/>
      <c r="T181" s="140"/>
      <c r="U181" s="197"/>
      <c r="V181" s="184"/>
      <c r="W181" s="184"/>
    </row>
    <row r="182" spans="1:23" ht="12" customHeight="1">
      <c r="A182" s="1"/>
      <c r="B182" s="47"/>
      <c r="C182" s="51"/>
      <c r="D182" s="51"/>
      <c r="E182" s="51"/>
      <c r="F182" s="51"/>
      <c r="G182" s="51"/>
      <c r="H182" s="51"/>
      <c r="I182" s="51"/>
      <c r="J182" s="51"/>
      <c r="K182" s="51"/>
      <c r="L182" s="51"/>
      <c r="M182" s="51"/>
      <c r="N182" s="51"/>
      <c r="O182" s="51"/>
      <c r="P182" s="52"/>
      <c r="Q182" s="1"/>
      <c r="R182" s="130"/>
      <c r="S182" s="131"/>
      <c r="T182" s="132"/>
      <c r="U182" s="155"/>
      <c r="V182" s="148"/>
      <c r="W182" s="148"/>
    </row>
    <row r="183" spans="1:23" ht="18.75" customHeight="1">
      <c r="A183" s="1"/>
      <c r="B183" s="47"/>
      <c r="C183" s="267" t="s">
        <v>28</v>
      </c>
      <c r="D183" s="267"/>
      <c r="E183" s="267"/>
      <c r="F183" s="267"/>
      <c r="G183" s="267"/>
      <c r="H183" s="267"/>
      <c r="I183" s="267"/>
      <c r="J183" s="267"/>
      <c r="K183" s="267"/>
      <c r="L183" s="267"/>
      <c r="M183" s="267"/>
      <c r="N183" s="267"/>
      <c r="O183" s="267"/>
      <c r="P183" s="268"/>
      <c r="Q183" s="1"/>
      <c r="R183" s="130"/>
      <c r="S183" s="179" t="b">
        <v>0</v>
      </c>
      <c r="T183" s="132"/>
      <c r="U183" s="170" t="str">
        <f>IF(S183=TRUE,"Atbilst","N/A")</f>
        <v>N/A</v>
      </c>
      <c r="V183" s="155"/>
      <c r="W183" s="155"/>
    </row>
    <row r="184" spans="1:23" ht="12.75" customHeight="1">
      <c r="A184" s="1"/>
      <c r="B184" s="47"/>
      <c r="C184" s="267"/>
      <c r="D184" s="267"/>
      <c r="E184" s="267"/>
      <c r="F184" s="267"/>
      <c r="G184" s="267"/>
      <c r="H184" s="267"/>
      <c r="I184" s="267"/>
      <c r="J184" s="267"/>
      <c r="K184" s="267"/>
      <c r="L184" s="267"/>
      <c r="M184" s="267"/>
      <c r="N184" s="267"/>
      <c r="O184" s="267"/>
      <c r="P184" s="268"/>
      <c r="Q184" s="1"/>
      <c r="R184" s="130"/>
      <c r="S184" s="131"/>
      <c r="T184" s="132"/>
      <c r="U184" s="148"/>
      <c r="V184" s="148"/>
      <c r="W184" s="148"/>
    </row>
    <row r="185" spans="1:23" ht="18.75" customHeight="1">
      <c r="A185" s="1"/>
      <c r="B185" s="47"/>
      <c r="C185" s="267"/>
      <c r="D185" s="267"/>
      <c r="E185" s="267"/>
      <c r="F185" s="267"/>
      <c r="G185" s="267"/>
      <c r="H185" s="267"/>
      <c r="I185" s="267"/>
      <c r="J185" s="267"/>
      <c r="K185" s="267"/>
      <c r="L185" s="267"/>
      <c r="M185" s="267"/>
      <c r="N185" s="267"/>
      <c r="O185" s="267"/>
      <c r="P185" s="268"/>
      <c r="Q185" s="1"/>
      <c r="R185" s="130">
        <f>IF(U185="Atbilst","A",IF(U185="Neatbilst","B",0))</f>
        <v>0</v>
      </c>
      <c r="S185" s="131"/>
      <c r="T185" s="132"/>
      <c r="U185" s="195"/>
      <c r="V185" s="148"/>
      <c r="W185" s="148"/>
    </row>
    <row r="186" spans="1:23" ht="33" customHeight="1">
      <c r="A186" s="1"/>
      <c r="B186" s="47"/>
      <c r="C186" s="267"/>
      <c r="D186" s="267"/>
      <c r="E186" s="267"/>
      <c r="F186" s="267"/>
      <c r="G186" s="267"/>
      <c r="H186" s="267"/>
      <c r="I186" s="267"/>
      <c r="J186" s="267"/>
      <c r="K186" s="267"/>
      <c r="L186" s="267"/>
      <c r="M186" s="267"/>
      <c r="N186" s="267"/>
      <c r="O186" s="267"/>
      <c r="P186" s="268"/>
      <c r="Q186" s="1"/>
      <c r="R186" s="130"/>
      <c r="S186" s="131"/>
      <c r="T186" s="132"/>
      <c r="U186" s="198" t="s">
        <v>54</v>
      </c>
      <c r="V186" s="169"/>
      <c r="W186" s="169"/>
    </row>
    <row r="187" spans="1:23" ht="6" customHeight="1">
      <c r="A187" s="1"/>
      <c r="B187" s="14"/>
      <c r="C187" s="69"/>
      <c r="D187" s="69"/>
      <c r="E187" s="69"/>
      <c r="F187" s="69"/>
      <c r="G187" s="69"/>
      <c r="H187" s="69"/>
      <c r="I187" s="69"/>
      <c r="J187" s="69"/>
      <c r="K187" s="69"/>
      <c r="L187" s="69"/>
      <c r="M187" s="69"/>
      <c r="N187" s="69"/>
      <c r="O187" s="69"/>
      <c r="P187" s="70"/>
      <c r="Q187" s="1"/>
      <c r="R187" s="130"/>
      <c r="S187" s="139"/>
      <c r="T187" s="140"/>
      <c r="U187" s="199"/>
      <c r="V187" s="177"/>
      <c r="W187" s="177"/>
    </row>
    <row r="188" spans="1:23" ht="15.75" customHeight="1">
      <c r="A188" s="1"/>
      <c r="B188" s="47"/>
      <c r="C188" s="45"/>
      <c r="D188" s="45"/>
      <c r="E188" s="45"/>
      <c r="F188" s="45"/>
      <c r="G188" s="45"/>
      <c r="H188" s="45"/>
      <c r="I188" s="45"/>
      <c r="J188" s="45"/>
      <c r="K188" s="45"/>
      <c r="L188" s="45"/>
      <c r="M188" s="45"/>
      <c r="N188" s="45"/>
      <c r="O188" s="45"/>
      <c r="P188" s="46"/>
      <c r="Q188" s="1"/>
      <c r="R188" s="130"/>
      <c r="S188" s="131"/>
      <c r="T188" s="132"/>
      <c r="U188" s="169"/>
      <c r="V188" s="169"/>
      <c r="W188" s="169"/>
    </row>
    <row r="189" spans="1:23" ht="18" customHeight="1">
      <c r="A189" s="1"/>
      <c r="B189" s="47"/>
      <c r="C189" s="267" t="s">
        <v>34</v>
      </c>
      <c r="D189" s="267"/>
      <c r="E189" s="267"/>
      <c r="F189" s="267"/>
      <c r="G189" s="267"/>
      <c r="H189" s="267"/>
      <c r="I189" s="267"/>
      <c r="J189" s="267"/>
      <c r="K189" s="267"/>
      <c r="L189" s="267"/>
      <c r="M189" s="267"/>
      <c r="N189" s="267"/>
      <c r="O189" s="267"/>
      <c r="P189" s="268"/>
      <c r="Q189" s="1"/>
      <c r="R189" s="130"/>
      <c r="S189" s="179" t="b">
        <v>0</v>
      </c>
      <c r="T189" s="132"/>
      <c r="U189" s="170" t="str">
        <f>IF(S189=TRUE,"Atbilst","N/A")</f>
        <v>N/A</v>
      </c>
      <c r="V189" s="155"/>
      <c r="W189" s="155"/>
    </row>
    <row r="190" spans="1:23" ht="15" customHeight="1">
      <c r="A190" s="1"/>
      <c r="B190" s="47"/>
      <c r="C190" s="267"/>
      <c r="D190" s="267"/>
      <c r="E190" s="267"/>
      <c r="F190" s="267"/>
      <c r="G190" s="267"/>
      <c r="H190" s="267"/>
      <c r="I190" s="267"/>
      <c r="J190" s="267"/>
      <c r="K190" s="267"/>
      <c r="L190" s="267"/>
      <c r="M190" s="267"/>
      <c r="N190" s="267"/>
      <c r="O190" s="267"/>
      <c r="P190" s="268"/>
      <c r="Q190" s="1"/>
      <c r="R190" s="130"/>
      <c r="S190" s="131"/>
      <c r="T190" s="132"/>
      <c r="U190" s="169"/>
      <c r="V190" s="169"/>
      <c r="W190" s="169"/>
    </row>
    <row r="191" spans="1:23" ht="18.75" customHeight="1">
      <c r="A191" s="1"/>
      <c r="B191" s="47"/>
      <c r="C191" s="267"/>
      <c r="D191" s="267"/>
      <c r="E191" s="267"/>
      <c r="F191" s="267"/>
      <c r="G191" s="267"/>
      <c r="H191" s="267"/>
      <c r="I191" s="267"/>
      <c r="J191" s="267"/>
      <c r="K191" s="267"/>
      <c r="L191" s="267"/>
      <c r="M191" s="267"/>
      <c r="N191" s="267"/>
      <c r="O191" s="267"/>
      <c r="P191" s="268"/>
      <c r="Q191" s="1"/>
      <c r="R191" s="130">
        <f>IF(U191="Atbilst","A",IF(U191="Neatbilst","B",0))</f>
        <v>0</v>
      </c>
      <c r="S191" s="131"/>
      <c r="T191" s="132"/>
      <c r="U191" s="195"/>
      <c r="V191" s="169"/>
      <c r="W191" s="169"/>
    </row>
    <row r="192" spans="1:23" ht="15" customHeight="1">
      <c r="A192" s="1"/>
      <c r="B192" s="47"/>
      <c r="C192" s="267"/>
      <c r="D192" s="267"/>
      <c r="E192" s="267"/>
      <c r="F192" s="267"/>
      <c r="G192" s="267"/>
      <c r="H192" s="267"/>
      <c r="I192" s="267"/>
      <c r="J192" s="267"/>
      <c r="K192" s="267"/>
      <c r="L192" s="267"/>
      <c r="M192" s="267"/>
      <c r="N192" s="267"/>
      <c r="O192" s="267"/>
      <c r="P192" s="268"/>
      <c r="Q192" s="1"/>
      <c r="R192" s="130"/>
      <c r="S192" s="131"/>
      <c r="T192" s="132"/>
      <c r="U192" s="200" t="s">
        <v>54</v>
      </c>
      <c r="V192" s="169"/>
      <c r="W192" s="169"/>
    </row>
    <row r="193" spans="1:23" ht="20.25" customHeight="1">
      <c r="A193" s="1"/>
      <c r="B193" s="47"/>
      <c r="C193" s="267"/>
      <c r="D193" s="267"/>
      <c r="E193" s="267"/>
      <c r="F193" s="267"/>
      <c r="G193" s="267"/>
      <c r="H193" s="267"/>
      <c r="I193" s="267"/>
      <c r="J193" s="267"/>
      <c r="K193" s="267"/>
      <c r="L193" s="267"/>
      <c r="M193" s="267"/>
      <c r="N193" s="267"/>
      <c r="O193" s="267"/>
      <c r="P193" s="268"/>
      <c r="Q193" s="1"/>
      <c r="R193" s="130"/>
      <c r="S193" s="131"/>
      <c r="T193" s="132"/>
      <c r="U193" s="169"/>
      <c r="V193" s="169"/>
      <c r="W193" s="169"/>
    </row>
    <row r="194" spans="1:23" ht="10.5" customHeight="1">
      <c r="A194" s="1"/>
      <c r="B194" s="14"/>
      <c r="C194" s="69"/>
      <c r="D194" s="69"/>
      <c r="E194" s="69"/>
      <c r="F194" s="69"/>
      <c r="G194" s="69"/>
      <c r="H194" s="69"/>
      <c r="I194" s="69"/>
      <c r="J194" s="69"/>
      <c r="K194" s="69"/>
      <c r="L194" s="69"/>
      <c r="M194" s="69"/>
      <c r="N194" s="69"/>
      <c r="O194" s="69"/>
      <c r="P194" s="70"/>
      <c r="Q194" s="1"/>
      <c r="R194" s="130"/>
      <c r="S194" s="139"/>
      <c r="T194" s="140"/>
      <c r="U194" s="177"/>
      <c r="V194" s="177"/>
      <c r="W194" s="177"/>
    </row>
    <row r="195" spans="1:23" ht="12" customHeight="1">
      <c r="A195" s="1"/>
      <c r="B195" s="47"/>
      <c r="C195" s="45"/>
      <c r="D195" s="45"/>
      <c r="E195" s="45"/>
      <c r="F195" s="45"/>
      <c r="G195" s="45"/>
      <c r="H195" s="45"/>
      <c r="I195" s="45"/>
      <c r="J195" s="45"/>
      <c r="K195" s="45"/>
      <c r="L195" s="45"/>
      <c r="M195" s="45"/>
      <c r="N195" s="45"/>
      <c r="O195" s="45"/>
      <c r="P195" s="46"/>
      <c r="Q195" s="1"/>
      <c r="R195" s="130"/>
      <c r="S195" s="131"/>
      <c r="T195" s="132"/>
      <c r="U195" s="169"/>
      <c r="V195" s="169"/>
      <c r="W195" s="169"/>
    </row>
    <row r="196" spans="1:23" ht="18.75" customHeight="1">
      <c r="A196" s="1"/>
      <c r="B196" s="47"/>
      <c r="C196" s="267" t="s">
        <v>29</v>
      </c>
      <c r="D196" s="267"/>
      <c r="E196" s="267"/>
      <c r="F196" s="267"/>
      <c r="G196" s="267"/>
      <c r="H196" s="267"/>
      <c r="I196" s="267"/>
      <c r="J196" s="267"/>
      <c r="K196" s="267"/>
      <c r="L196" s="267"/>
      <c r="M196" s="267"/>
      <c r="N196" s="267"/>
      <c r="O196" s="267"/>
      <c r="P196" s="268"/>
      <c r="Q196" s="1"/>
      <c r="R196" s="130"/>
      <c r="S196" s="179" t="b">
        <v>0</v>
      </c>
      <c r="T196" s="132"/>
      <c r="U196" s="170" t="str">
        <f>IF(S196=TRUE,"Atbilst","N/A")</f>
        <v>N/A</v>
      </c>
      <c r="V196" s="155"/>
      <c r="W196" s="155"/>
    </row>
    <row r="197" spans="1:23" ht="12.75" customHeight="1">
      <c r="A197" s="1"/>
      <c r="B197" s="47"/>
      <c r="C197" s="267"/>
      <c r="D197" s="267"/>
      <c r="E197" s="267"/>
      <c r="F197" s="267"/>
      <c r="G197" s="267"/>
      <c r="H197" s="267"/>
      <c r="I197" s="267"/>
      <c r="J197" s="267"/>
      <c r="K197" s="267"/>
      <c r="L197" s="267"/>
      <c r="M197" s="267"/>
      <c r="N197" s="267"/>
      <c r="O197" s="267"/>
      <c r="P197" s="268"/>
      <c r="Q197" s="1"/>
      <c r="R197" s="130"/>
      <c r="S197" s="131"/>
      <c r="T197" s="132"/>
      <c r="U197" s="148"/>
      <c r="V197" s="148"/>
      <c r="W197" s="148"/>
    </row>
    <row r="198" spans="1:23" ht="17.25" customHeight="1">
      <c r="A198" s="1"/>
      <c r="B198" s="47"/>
      <c r="C198" s="267"/>
      <c r="D198" s="267"/>
      <c r="E198" s="267"/>
      <c r="F198" s="267"/>
      <c r="G198" s="267"/>
      <c r="H198" s="267"/>
      <c r="I198" s="267"/>
      <c r="J198" s="267"/>
      <c r="K198" s="267"/>
      <c r="L198" s="267"/>
      <c r="M198" s="267"/>
      <c r="N198" s="267"/>
      <c r="O198" s="267"/>
      <c r="P198" s="268"/>
      <c r="Q198" s="1"/>
      <c r="R198" s="130">
        <f>IF(U198="Atbilst","A",IF(U198="Neatbilst","B",0))</f>
        <v>0</v>
      </c>
      <c r="S198" s="131"/>
      <c r="T198" s="132"/>
      <c r="U198" s="195"/>
      <c r="V198" s="148"/>
      <c r="W198" s="148"/>
    </row>
    <row r="199" spans="1:23" ht="17.25" customHeight="1">
      <c r="A199" s="1"/>
      <c r="B199" s="47"/>
      <c r="C199" s="267"/>
      <c r="D199" s="267"/>
      <c r="E199" s="267"/>
      <c r="F199" s="267"/>
      <c r="G199" s="267"/>
      <c r="H199" s="267"/>
      <c r="I199" s="267"/>
      <c r="J199" s="267"/>
      <c r="K199" s="267"/>
      <c r="L199" s="267"/>
      <c r="M199" s="267"/>
      <c r="N199" s="267"/>
      <c r="O199" s="267"/>
      <c r="P199" s="268"/>
      <c r="Q199" s="1"/>
      <c r="R199" s="130"/>
      <c r="S199" s="131"/>
      <c r="T199" s="132"/>
      <c r="U199" s="198" t="s">
        <v>54</v>
      </c>
      <c r="V199" s="148"/>
      <c r="W199" s="148"/>
    </row>
    <row r="200" spans="1:23" ht="6" customHeight="1">
      <c r="A200" s="1"/>
      <c r="B200" s="14"/>
      <c r="C200" s="9"/>
      <c r="D200" s="9"/>
      <c r="E200" s="9"/>
      <c r="F200" s="9"/>
      <c r="G200" s="9"/>
      <c r="H200" s="9"/>
      <c r="I200" s="9"/>
      <c r="J200" s="9"/>
      <c r="K200" s="9"/>
      <c r="L200" s="9"/>
      <c r="M200" s="9"/>
      <c r="N200" s="9"/>
      <c r="O200" s="9"/>
      <c r="P200" s="13"/>
      <c r="Q200" s="1"/>
      <c r="R200" s="130"/>
      <c r="S200" s="139"/>
      <c r="T200" s="140"/>
      <c r="U200" s="158"/>
      <c r="V200" s="184"/>
      <c r="W200" s="184"/>
    </row>
    <row r="201" spans="1:23" ht="8.25" customHeight="1">
      <c r="A201" s="1"/>
      <c r="B201" s="47"/>
      <c r="C201" s="45"/>
      <c r="D201" s="112"/>
      <c r="E201" s="112"/>
      <c r="F201" s="112"/>
      <c r="G201" s="112"/>
      <c r="H201" s="112"/>
      <c r="I201" s="112"/>
      <c r="J201" s="112"/>
      <c r="K201" s="112"/>
      <c r="L201" s="112"/>
      <c r="M201" s="112"/>
      <c r="N201" s="112"/>
      <c r="O201" s="112"/>
      <c r="P201" s="113"/>
      <c r="Q201" s="1"/>
      <c r="R201" s="130"/>
      <c r="S201" s="131"/>
      <c r="T201" s="132"/>
      <c r="U201" s="132"/>
      <c r="V201" s="148"/>
      <c r="W201" s="148"/>
    </row>
    <row r="202" spans="1:23" ht="19.5" customHeight="1">
      <c r="A202" s="1"/>
      <c r="B202" s="47"/>
      <c r="C202" s="112" t="s">
        <v>30</v>
      </c>
      <c r="D202" s="112"/>
      <c r="E202" s="112"/>
      <c r="F202" s="112"/>
      <c r="G202" s="112"/>
      <c r="H202" s="112"/>
      <c r="I202" s="112"/>
      <c r="J202" s="112"/>
      <c r="K202" s="112"/>
      <c r="L202" s="112"/>
      <c r="M202" s="112"/>
      <c r="N202" s="112"/>
      <c r="O202" s="112"/>
      <c r="P202" s="113"/>
      <c r="Q202" s="1"/>
      <c r="R202" s="130"/>
      <c r="S202" s="179" t="b">
        <v>0</v>
      </c>
      <c r="T202" s="132"/>
      <c r="U202" s="170" t="str">
        <f>IF(S202=TRUE,"Atbilst","N/A")</f>
        <v>N/A</v>
      </c>
      <c r="V202" s="155"/>
      <c r="W202" s="155"/>
    </row>
    <row r="203" spans="1:23" ht="7.5" customHeight="1">
      <c r="A203" s="1"/>
      <c r="B203" s="47"/>
      <c r="C203" s="112"/>
      <c r="D203" s="112"/>
      <c r="E203" s="112"/>
      <c r="F203" s="112"/>
      <c r="G203" s="112"/>
      <c r="H203" s="112"/>
      <c r="I203" s="112"/>
      <c r="J203" s="112"/>
      <c r="K203" s="112"/>
      <c r="L203" s="112"/>
      <c r="M203" s="112"/>
      <c r="N203" s="112"/>
      <c r="O203" s="112"/>
      <c r="P203" s="113"/>
      <c r="Q203" s="1"/>
      <c r="R203" s="130"/>
      <c r="S203" s="131"/>
      <c r="T203" s="132"/>
      <c r="U203" s="155"/>
      <c r="V203" s="155"/>
      <c r="W203" s="155"/>
    </row>
    <row r="204" spans="1:23" ht="17.25" customHeight="1">
      <c r="A204" s="1"/>
      <c r="B204" s="47"/>
      <c r="C204" s="112"/>
      <c r="D204" s="112"/>
      <c r="E204" s="112"/>
      <c r="F204" s="112"/>
      <c r="G204" s="112"/>
      <c r="H204" s="112"/>
      <c r="I204" s="112"/>
      <c r="J204" s="112"/>
      <c r="K204" s="112"/>
      <c r="L204" s="112"/>
      <c r="M204" s="112"/>
      <c r="N204" s="112"/>
      <c r="O204" s="112"/>
      <c r="P204" s="113"/>
      <c r="Q204" s="1"/>
      <c r="R204" s="130"/>
      <c r="S204" s="131"/>
      <c r="T204" s="132"/>
      <c r="U204" s="195"/>
      <c r="V204" s="155"/>
      <c r="W204" s="155"/>
    </row>
    <row r="205" spans="1:23" ht="16.5" customHeight="1">
      <c r="A205" s="1"/>
      <c r="B205" s="47"/>
      <c r="C205" s="112"/>
      <c r="D205" s="112"/>
      <c r="E205" s="112"/>
      <c r="F205" s="112"/>
      <c r="G205" s="112"/>
      <c r="H205" s="112"/>
      <c r="I205" s="112"/>
      <c r="J205" s="112"/>
      <c r="K205" s="112"/>
      <c r="L205" s="112"/>
      <c r="M205" s="112"/>
      <c r="N205" s="112"/>
      <c r="O205" s="112"/>
      <c r="P205" s="113"/>
      <c r="Q205" s="1"/>
      <c r="R205" s="130"/>
      <c r="S205" s="131"/>
      <c r="T205" s="132"/>
      <c r="U205" s="201" t="s">
        <v>54</v>
      </c>
      <c r="V205" s="155"/>
      <c r="W205" s="155"/>
    </row>
    <row r="206" spans="2:23" ht="5.25" customHeight="1">
      <c r="B206" s="114"/>
      <c r="C206" s="115"/>
      <c r="D206" s="115"/>
      <c r="E206" s="115"/>
      <c r="F206" s="115"/>
      <c r="G206" s="115"/>
      <c r="H206" s="115"/>
      <c r="I206" s="115"/>
      <c r="J206" s="115"/>
      <c r="K206" s="115"/>
      <c r="L206" s="115"/>
      <c r="M206" s="115"/>
      <c r="N206" s="115"/>
      <c r="O206" s="115"/>
      <c r="P206" s="116"/>
      <c r="U206" s="205"/>
      <c r="V206" s="205"/>
      <c r="W206" s="205"/>
    </row>
    <row r="207" spans="1:23" ht="11.25" customHeight="1">
      <c r="A207" s="1"/>
      <c r="B207" s="47"/>
      <c r="C207" s="112"/>
      <c r="D207" s="112"/>
      <c r="E207" s="112"/>
      <c r="F207" s="112"/>
      <c r="G207" s="112"/>
      <c r="H207" s="112"/>
      <c r="I207" s="112"/>
      <c r="J207" s="112"/>
      <c r="K207" s="112"/>
      <c r="L207" s="112"/>
      <c r="M207" s="112"/>
      <c r="N207" s="112"/>
      <c r="O207" s="112"/>
      <c r="P207" s="113"/>
      <c r="Q207" s="1"/>
      <c r="R207" s="130"/>
      <c r="S207" s="131"/>
      <c r="T207" s="132"/>
      <c r="U207" s="148"/>
      <c r="V207" s="148"/>
      <c r="W207" s="148"/>
    </row>
    <row r="208" spans="1:23" ht="18.75" customHeight="1">
      <c r="A208" s="1"/>
      <c r="B208" s="47"/>
      <c r="C208" s="53" t="s">
        <v>31</v>
      </c>
      <c r="D208" s="45"/>
      <c r="E208" s="45"/>
      <c r="F208" s="45"/>
      <c r="G208" s="45"/>
      <c r="H208" s="45"/>
      <c r="I208" s="45"/>
      <c r="J208" s="45"/>
      <c r="K208" s="45"/>
      <c r="L208" s="45"/>
      <c r="M208" s="45"/>
      <c r="N208" s="45"/>
      <c r="O208" s="45"/>
      <c r="P208" s="46"/>
      <c r="Q208" s="1"/>
      <c r="R208" s="130"/>
      <c r="S208" s="179" t="b">
        <v>0</v>
      </c>
      <c r="T208" s="132"/>
      <c r="U208" s="170" t="str">
        <f>IF(S208=TRUE,"Atbilst","N/A")</f>
        <v>N/A</v>
      </c>
      <c r="V208" s="155"/>
      <c r="W208" s="155"/>
    </row>
    <row r="209" spans="1:23" ht="9" customHeight="1">
      <c r="A209" s="1"/>
      <c r="B209" s="47"/>
      <c r="C209" s="53"/>
      <c r="D209" s="45"/>
      <c r="E209" s="45"/>
      <c r="F209" s="45"/>
      <c r="G209" s="45"/>
      <c r="H209" s="45"/>
      <c r="I209" s="45"/>
      <c r="J209" s="45"/>
      <c r="K209" s="45"/>
      <c r="L209" s="45"/>
      <c r="M209" s="45"/>
      <c r="N209" s="45"/>
      <c r="O209" s="45"/>
      <c r="P209" s="46"/>
      <c r="Q209" s="1"/>
      <c r="R209" s="130"/>
      <c r="S209" s="131"/>
      <c r="T209" s="132"/>
      <c r="U209" s="155"/>
      <c r="V209" s="155"/>
      <c r="W209" s="155"/>
    </row>
    <row r="210" spans="1:23" ht="18.75" customHeight="1">
      <c r="A210" s="1"/>
      <c r="B210" s="47"/>
      <c r="C210" s="53"/>
      <c r="D210" s="45"/>
      <c r="E210" s="45"/>
      <c r="F210" s="45"/>
      <c r="G210" s="45"/>
      <c r="H210" s="45"/>
      <c r="I210" s="45"/>
      <c r="J210" s="45"/>
      <c r="K210" s="45"/>
      <c r="L210" s="45"/>
      <c r="M210" s="45"/>
      <c r="N210" s="45"/>
      <c r="O210" s="45"/>
      <c r="P210" s="46"/>
      <c r="Q210" s="1"/>
      <c r="R210" s="130">
        <f>IF(U210="Atbilst","A",IF(U210="Neatbilst","B",0))</f>
        <v>0</v>
      </c>
      <c r="S210" s="131"/>
      <c r="T210" s="132"/>
      <c r="U210" s="195"/>
      <c r="V210" s="155"/>
      <c r="W210" s="155"/>
    </row>
    <row r="211" spans="1:23" ht="18.75" customHeight="1">
      <c r="A211" s="1"/>
      <c r="B211" s="47"/>
      <c r="C211" s="53"/>
      <c r="D211" s="45"/>
      <c r="E211" s="45"/>
      <c r="F211" s="45"/>
      <c r="G211" s="45"/>
      <c r="H211" s="45"/>
      <c r="I211" s="45"/>
      <c r="J211" s="45"/>
      <c r="K211" s="45"/>
      <c r="L211" s="45"/>
      <c r="M211" s="45"/>
      <c r="N211" s="45"/>
      <c r="O211" s="45"/>
      <c r="P211" s="46"/>
      <c r="Q211" s="1"/>
      <c r="R211" s="130"/>
      <c r="S211" s="131"/>
      <c r="T211" s="132"/>
      <c r="U211" s="201" t="s">
        <v>54</v>
      </c>
      <c r="V211" s="155"/>
      <c r="W211" s="155"/>
    </row>
    <row r="212" spans="1:23" ht="6" customHeight="1">
      <c r="A212" s="1"/>
      <c r="B212" s="14"/>
      <c r="C212" s="5"/>
      <c r="D212" s="1"/>
      <c r="E212" s="1"/>
      <c r="F212" s="1"/>
      <c r="G212" s="1"/>
      <c r="H212" s="1"/>
      <c r="I212" s="1"/>
      <c r="J212" s="1"/>
      <c r="K212" s="1"/>
      <c r="L212" s="1"/>
      <c r="M212" s="1"/>
      <c r="N212" s="1"/>
      <c r="O212" s="1"/>
      <c r="P212" s="11"/>
      <c r="Q212" s="1"/>
      <c r="R212" s="130"/>
      <c r="S212" s="139"/>
      <c r="T212" s="140"/>
      <c r="U212" s="206"/>
      <c r="V212" s="158"/>
      <c r="W212" s="158"/>
    </row>
    <row r="213" spans="1:23" ht="8.25" customHeight="1">
      <c r="A213" s="1"/>
      <c r="B213" s="47"/>
      <c r="C213" s="45"/>
      <c r="D213" s="45"/>
      <c r="E213" s="45"/>
      <c r="F213" s="45"/>
      <c r="G213" s="45"/>
      <c r="H213" s="45"/>
      <c r="I213" s="45"/>
      <c r="J213" s="45"/>
      <c r="K213" s="45"/>
      <c r="L213" s="45"/>
      <c r="M213" s="45"/>
      <c r="N213" s="45"/>
      <c r="O213" s="45"/>
      <c r="P213" s="46"/>
      <c r="Q213" s="1"/>
      <c r="R213" s="130"/>
      <c r="S213" s="131"/>
      <c r="T213" s="132"/>
      <c r="U213" s="148"/>
      <c r="V213" s="148"/>
      <c r="W213" s="148"/>
    </row>
    <row r="214" spans="1:23" ht="21" customHeight="1">
      <c r="A214" s="1"/>
      <c r="B214" s="47"/>
      <c r="C214" s="267" t="s">
        <v>32</v>
      </c>
      <c r="D214" s="267"/>
      <c r="E214" s="267"/>
      <c r="F214" s="267"/>
      <c r="G214" s="267"/>
      <c r="H214" s="267"/>
      <c r="I214" s="267"/>
      <c r="J214" s="267"/>
      <c r="K214" s="267"/>
      <c r="L214" s="267"/>
      <c r="M214" s="267"/>
      <c r="N214" s="267"/>
      <c r="O214" s="267"/>
      <c r="P214" s="268"/>
      <c r="Q214" s="1"/>
      <c r="R214" s="130"/>
      <c r="S214" s="179" t="b">
        <v>0</v>
      </c>
      <c r="T214" s="132"/>
      <c r="U214" s="170" t="str">
        <f>IF(S214=TRUE,"Atbilst","N/A")</f>
        <v>N/A</v>
      </c>
      <c r="V214" s="155"/>
      <c r="W214" s="155"/>
    </row>
    <row r="215" spans="1:23" ht="7.5" customHeight="1">
      <c r="A215" s="1"/>
      <c r="B215" s="47"/>
      <c r="C215" s="267"/>
      <c r="D215" s="267"/>
      <c r="E215" s="267"/>
      <c r="F215" s="267"/>
      <c r="G215" s="267"/>
      <c r="H215" s="267"/>
      <c r="I215" s="267"/>
      <c r="J215" s="267"/>
      <c r="K215" s="267"/>
      <c r="L215" s="267"/>
      <c r="M215" s="267"/>
      <c r="N215" s="267"/>
      <c r="O215" s="267"/>
      <c r="P215" s="268"/>
      <c r="Q215" s="1"/>
      <c r="R215" s="130"/>
      <c r="S215" s="131"/>
      <c r="T215" s="132"/>
      <c r="U215" s="148"/>
      <c r="V215" s="148"/>
      <c r="W215" s="148"/>
    </row>
    <row r="216" spans="1:23" ht="21" customHeight="1">
      <c r="A216" s="1"/>
      <c r="B216" s="47"/>
      <c r="C216" s="267"/>
      <c r="D216" s="267"/>
      <c r="E216" s="267"/>
      <c r="F216" s="267"/>
      <c r="G216" s="267"/>
      <c r="H216" s="267"/>
      <c r="I216" s="267"/>
      <c r="J216" s="267"/>
      <c r="K216" s="267"/>
      <c r="L216" s="267"/>
      <c r="M216" s="267"/>
      <c r="N216" s="267"/>
      <c r="O216" s="267"/>
      <c r="P216" s="268"/>
      <c r="Q216" s="1"/>
      <c r="R216" s="130">
        <f>IF(U216="Atbilst","A",IF(U216="Neatbilst","B",0))</f>
        <v>0</v>
      </c>
      <c r="S216" s="131"/>
      <c r="T216" s="132"/>
      <c r="U216" s="195"/>
      <c r="V216" s="148"/>
      <c r="W216" s="148"/>
    </row>
    <row r="217" spans="1:23" ht="19.5" customHeight="1">
      <c r="A217" s="1"/>
      <c r="B217" s="48"/>
      <c r="C217" s="269"/>
      <c r="D217" s="269"/>
      <c r="E217" s="269"/>
      <c r="F217" s="269"/>
      <c r="G217" s="269"/>
      <c r="H217" s="269"/>
      <c r="I217" s="269"/>
      <c r="J217" s="269"/>
      <c r="K217" s="269"/>
      <c r="L217" s="269"/>
      <c r="M217" s="269"/>
      <c r="N217" s="269"/>
      <c r="O217" s="269"/>
      <c r="P217" s="270"/>
      <c r="Q217" s="1"/>
      <c r="R217" s="130"/>
      <c r="S217" s="131"/>
      <c r="T217" s="132"/>
      <c r="U217" s="198" t="s">
        <v>54</v>
      </c>
      <c r="V217" s="169"/>
      <c r="W217" s="169"/>
    </row>
    <row r="218" spans="1:23" ht="16.5" customHeight="1">
      <c r="A218" s="1"/>
      <c r="B218" s="1"/>
      <c r="C218" s="1"/>
      <c r="D218" s="1"/>
      <c r="E218" s="1"/>
      <c r="F218" s="1"/>
      <c r="G218" s="1"/>
      <c r="H218" s="1"/>
      <c r="I218" s="1"/>
      <c r="J218" s="1"/>
      <c r="K218" s="1"/>
      <c r="L218" s="1"/>
      <c r="M218" s="1"/>
      <c r="N218" s="1"/>
      <c r="O218" s="1"/>
      <c r="P218" s="1"/>
      <c r="Q218" s="1"/>
      <c r="R218" s="130"/>
      <c r="S218" s="131"/>
      <c r="T218" s="132"/>
      <c r="U218" s="132"/>
      <c r="V218" s="132"/>
      <c r="W218" s="132"/>
    </row>
    <row r="219" spans="1:23" ht="20.25" customHeight="1">
      <c r="A219" s="1"/>
      <c r="B219" s="56" t="s">
        <v>35</v>
      </c>
      <c r="C219" s="19"/>
      <c r="D219" s="19"/>
      <c r="E219" s="19"/>
      <c r="F219" s="19"/>
      <c r="G219" s="19"/>
      <c r="H219" s="19"/>
      <c r="I219" s="19"/>
      <c r="J219" s="19"/>
      <c r="K219" s="19"/>
      <c r="L219" s="19"/>
      <c r="M219" s="19"/>
      <c r="N219" s="19"/>
      <c r="O219" s="19"/>
      <c r="P219" s="19"/>
      <c r="Q219" s="1"/>
      <c r="R219" s="130"/>
      <c r="S219" s="131"/>
      <c r="T219" s="207"/>
      <c r="U219" s="132"/>
      <c r="V219" s="132"/>
      <c r="W219" s="132"/>
    </row>
    <row r="220" spans="1:23" ht="18" customHeight="1">
      <c r="A220" s="1"/>
      <c r="B220" s="1"/>
      <c r="C220" s="1"/>
      <c r="D220" s="1"/>
      <c r="E220" s="1"/>
      <c r="F220" s="1"/>
      <c r="G220" s="1"/>
      <c r="H220" s="1"/>
      <c r="I220" s="1"/>
      <c r="J220" s="1"/>
      <c r="K220" s="1"/>
      <c r="L220" s="1"/>
      <c r="M220" s="1"/>
      <c r="N220" s="1"/>
      <c r="O220" s="1"/>
      <c r="P220" s="1"/>
      <c r="Q220" s="1"/>
      <c r="R220" s="130"/>
      <c r="S220" s="131"/>
      <c r="T220" s="132"/>
      <c r="U220" s="208"/>
      <c r="V220" s="208"/>
      <c r="W220" s="208"/>
    </row>
    <row r="221" spans="1:23" ht="25.5" customHeight="1">
      <c r="A221" s="1"/>
      <c r="B221" s="306"/>
      <c r="C221" s="306"/>
      <c r="D221" s="306"/>
      <c r="E221" s="306"/>
      <c r="F221" s="1"/>
      <c r="G221" s="307"/>
      <c r="H221" s="307"/>
      <c r="I221" s="307"/>
      <c r="J221" s="307"/>
      <c r="K221" s="307"/>
      <c r="L221" s="307"/>
      <c r="M221" s="307"/>
      <c r="N221" s="1"/>
      <c r="O221" s="1"/>
      <c r="P221" s="1"/>
      <c r="Q221" s="1"/>
      <c r="R221" s="130"/>
      <c r="S221" s="131"/>
      <c r="T221" s="132"/>
      <c r="U221" s="208"/>
      <c r="V221" s="208"/>
      <c r="W221" s="208"/>
    </row>
    <row r="222" spans="1:23" ht="25.5" customHeight="1">
      <c r="A222" s="1"/>
      <c r="B222" s="212" t="s">
        <v>61</v>
      </c>
      <c r="C222" s="212"/>
      <c r="D222" s="212"/>
      <c r="E222" s="212"/>
      <c r="F222" s="55"/>
      <c r="G222" s="212" t="s">
        <v>62</v>
      </c>
      <c r="H222" s="212"/>
      <c r="I222" s="212"/>
      <c r="J222" s="212"/>
      <c r="K222" s="212"/>
      <c r="L222" s="212"/>
      <c r="M222" s="212"/>
      <c r="N222" s="1"/>
      <c r="O222" s="1"/>
      <c r="P222" s="1"/>
      <c r="Q222" s="1"/>
      <c r="R222" s="130"/>
      <c r="S222" s="131"/>
      <c r="T222" s="132"/>
      <c r="U222" s="208"/>
      <c r="V222" s="208"/>
      <c r="W222" s="208"/>
    </row>
    <row r="223" spans="1:23" ht="18" customHeight="1">
      <c r="A223" s="1"/>
      <c r="B223" s="1"/>
      <c r="C223" s="1"/>
      <c r="D223" s="1"/>
      <c r="E223" s="1"/>
      <c r="F223" s="1"/>
      <c r="G223" s="1"/>
      <c r="H223" s="1"/>
      <c r="I223" s="1"/>
      <c r="J223" s="1"/>
      <c r="K223" s="1"/>
      <c r="L223" s="1"/>
      <c r="M223" s="1"/>
      <c r="N223" s="1"/>
      <c r="O223" s="1"/>
      <c r="P223" s="1"/>
      <c r="Q223" s="1"/>
      <c r="R223" s="130"/>
      <c r="S223" s="131"/>
      <c r="T223" s="132"/>
      <c r="U223" s="208"/>
      <c r="V223" s="208"/>
      <c r="W223" s="208"/>
    </row>
    <row r="224" spans="1:23" ht="26.25" customHeight="1">
      <c r="A224" s="1"/>
      <c r="B224" s="225"/>
      <c r="C224" s="226"/>
      <c r="D224" s="226"/>
      <c r="E224" s="227"/>
      <c r="F224" s="5"/>
      <c r="G224" s="225"/>
      <c r="H224" s="226"/>
      <c r="I224" s="226"/>
      <c r="J224" s="226"/>
      <c r="K224" s="226"/>
      <c r="L224" s="226"/>
      <c r="M224" s="227"/>
      <c r="N224" s="5"/>
      <c r="O224" s="228"/>
      <c r="P224" s="229"/>
      <c r="Q224" s="1"/>
      <c r="R224" s="130"/>
      <c r="S224" s="131"/>
      <c r="T224" s="132"/>
      <c r="U224" s="209">
        <f>COUNTIF(R8:R238,"A")</f>
        <v>0</v>
      </c>
      <c r="V224" s="208"/>
      <c r="W224" s="208"/>
    </row>
    <row r="225" spans="1:23" ht="21" customHeight="1">
      <c r="A225" s="1"/>
      <c r="B225" s="212" t="s">
        <v>37</v>
      </c>
      <c r="C225" s="212"/>
      <c r="D225" s="212"/>
      <c r="E225" s="212"/>
      <c r="F225" s="1"/>
      <c r="G225" s="212" t="s">
        <v>38</v>
      </c>
      <c r="H225" s="212"/>
      <c r="I225" s="212"/>
      <c r="J225" s="212"/>
      <c r="K225" s="212"/>
      <c r="L225" s="212"/>
      <c r="M225" s="212"/>
      <c r="N225" s="1"/>
      <c r="O225" s="212" t="s">
        <v>36</v>
      </c>
      <c r="P225" s="212"/>
      <c r="Q225" s="1"/>
      <c r="R225" s="130"/>
      <c r="S225" s="131"/>
      <c r="T225" s="132"/>
      <c r="U225" s="132"/>
      <c r="V225" s="132"/>
      <c r="W225" s="132"/>
    </row>
    <row r="226" spans="1:23" ht="6" customHeight="1">
      <c r="A226" s="1"/>
      <c r="B226" s="1"/>
      <c r="C226" s="1"/>
      <c r="D226" s="1"/>
      <c r="E226" s="1"/>
      <c r="F226" s="1"/>
      <c r="G226" s="1"/>
      <c r="H226" s="1"/>
      <c r="I226" s="1"/>
      <c r="J226" s="1"/>
      <c r="K226" s="1"/>
      <c r="L226" s="1"/>
      <c r="M226" s="1"/>
      <c r="N226" s="1"/>
      <c r="O226" s="1"/>
      <c r="P226" s="1"/>
      <c r="Q226" s="1"/>
      <c r="R226" s="130"/>
      <c r="S226" s="131"/>
      <c r="T226" s="207"/>
      <c r="U226" s="132"/>
      <c r="V226" s="132"/>
      <c r="W226" s="132"/>
    </row>
    <row r="227" spans="1:23" ht="16.5" customHeight="1">
      <c r="A227" s="1"/>
      <c r="B227" s="57"/>
      <c r="C227" s="57"/>
      <c r="D227" s="57"/>
      <c r="E227" s="57"/>
      <c r="F227" s="1"/>
      <c r="G227" s="57"/>
      <c r="H227" s="57"/>
      <c r="I227" s="57"/>
      <c r="J227" s="57"/>
      <c r="K227" s="57"/>
      <c r="L227" s="57"/>
      <c r="M227" s="1"/>
      <c r="N227" s="1"/>
      <c r="O227" s="1"/>
      <c r="P227" s="1"/>
      <c r="Q227" s="1"/>
      <c r="R227" s="130"/>
      <c r="S227" s="131"/>
      <c r="T227" s="132"/>
      <c r="U227" s="210" t="s">
        <v>60</v>
      </c>
      <c r="V227" s="211"/>
      <c r="W227" s="211"/>
    </row>
    <row r="228" spans="1:23" ht="24" customHeight="1">
      <c r="A228" s="1"/>
      <c r="B228" s="224" t="s">
        <v>39</v>
      </c>
      <c r="C228" s="224"/>
      <c r="D228" s="224"/>
      <c r="E228" s="224"/>
      <c r="F228" s="224"/>
      <c r="G228" s="224"/>
      <c r="H228" s="224"/>
      <c r="I228" s="224"/>
      <c r="J228" s="224"/>
      <c r="K228" s="224"/>
      <c r="L228" s="224"/>
      <c r="M228" s="224"/>
      <c r="N228" s="224"/>
      <c r="O228" s="224"/>
      <c r="P228" s="224"/>
      <c r="Q228" s="1"/>
      <c r="R228" s="130"/>
      <c r="S228" s="131"/>
      <c r="T228" s="217" t="str">
        <f>IF(U224=14,"Apliecinājums atbilst","Apliecinājums neatbilst")</f>
        <v>Apliecinājums neatbilst</v>
      </c>
      <c r="U228" s="217"/>
      <c r="V228" s="217"/>
      <c r="W228" s="211"/>
    </row>
    <row r="229" spans="1:23" ht="15" customHeight="1">
      <c r="A229" s="1"/>
      <c r="B229" s="19"/>
      <c r="C229" s="19"/>
      <c r="D229" s="19"/>
      <c r="E229" s="19"/>
      <c r="F229" s="19"/>
      <c r="G229" s="19"/>
      <c r="H229" s="19"/>
      <c r="I229" s="19"/>
      <c r="J229" s="19"/>
      <c r="K229" s="19"/>
      <c r="L229" s="19"/>
      <c r="M229" s="19"/>
      <c r="N229" s="19"/>
      <c r="O229" s="19"/>
      <c r="P229" s="19"/>
      <c r="Q229" s="1"/>
      <c r="R229" s="130"/>
      <c r="S229" s="131"/>
      <c r="T229" s="211"/>
      <c r="U229" s="211"/>
      <c r="V229" s="211"/>
      <c r="W229" s="211"/>
    </row>
    <row r="230" spans="1:23" ht="15.75">
      <c r="A230" s="1"/>
      <c r="B230" s="55" t="s">
        <v>63</v>
      </c>
      <c r="C230" s="1"/>
      <c r="D230" s="1"/>
      <c r="E230" s="1"/>
      <c r="F230" s="1"/>
      <c r="G230" s="1"/>
      <c r="H230" s="1"/>
      <c r="I230" s="1"/>
      <c r="J230" s="1"/>
      <c r="K230" s="1"/>
      <c r="L230" s="1"/>
      <c r="M230" s="1"/>
      <c r="N230" s="1"/>
      <c r="O230" s="1"/>
      <c r="P230" s="1"/>
      <c r="Q230" s="1"/>
      <c r="R230" s="130"/>
      <c r="S230" s="131"/>
      <c r="T230" s="132"/>
      <c r="U230" s="132"/>
      <c r="V230" s="132"/>
      <c r="W230" s="132"/>
    </row>
    <row r="231" spans="1:23" ht="15" hidden="1">
      <c r="A231" s="1"/>
      <c r="B231" s="1"/>
      <c r="C231" s="1"/>
      <c r="D231" s="1"/>
      <c r="E231" s="1"/>
      <c r="F231" s="1"/>
      <c r="G231" s="1"/>
      <c r="H231" s="1"/>
      <c r="I231" s="1"/>
      <c r="J231" s="1"/>
      <c r="K231" s="1"/>
      <c r="L231" s="1"/>
      <c r="M231" s="1"/>
      <c r="N231" s="1"/>
      <c r="O231" s="1"/>
      <c r="P231" s="1"/>
      <c r="Q231" s="1"/>
      <c r="R231" s="130"/>
      <c r="S231" s="131"/>
      <c r="T231" s="132"/>
      <c r="U231" s="132"/>
      <c r="V231" s="132"/>
      <c r="W231" s="132"/>
    </row>
    <row r="232" spans="1:23" ht="15" hidden="1">
      <c r="A232" s="1"/>
      <c r="B232" s="1"/>
      <c r="C232" s="1"/>
      <c r="D232" s="1"/>
      <c r="E232" s="1"/>
      <c r="F232" s="1"/>
      <c r="G232" s="1"/>
      <c r="H232" s="1"/>
      <c r="I232" s="1"/>
      <c r="J232" s="1"/>
      <c r="K232" s="1"/>
      <c r="L232" s="1"/>
      <c r="M232" s="1"/>
      <c r="N232" s="1"/>
      <c r="O232" s="1"/>
      <c r="P232" s="1"/>
      <c r="Q232" s="1"/>
      <c r="R232" s="130"/>
      <c r="S232" s="131"/>
      <c r="T232" s="132"/>
      <c r="U232" s="132"/>
      <c r="V232" s="132"/>
      <c r="W232" s="132"/>
    </row>
    <row r="233" spans="1:23" ht="15" hidden="1">
      <c r="A233" s="1"/>
      <c r="B233" s="1"/>
      <c r="C233" s="1"/>
      <c r="D233" s="1"/>
      <c r="E233" s="1"/>
      <c r="F233" s="1"/>
      <c r="G233" s="1"/>
      <c r="H233" s="1"/>
      <c r="I233" s="1"/>
      <c r="J233" s="1"/>
      <c r="K233" s="1"/>
      <c r="L233" s="1"/>
      <c r="M233" s="1"/>
      <c r="N233" s="1"/>
      <c r="O233" s="1"/>
      <c r="P233" s="1"/>
      <c r="Q233" s="1"/>
      <c r="R233" s="130"/>
      <c r="S233" s="131"/>
      <c r="T233" s="132"/>
      <c r="U233" s="132"/>
      <c r="V233" s="132"/>
      <c r="W233" s="132"/>
    </row>
    <row r="234" spans="1:23" ht="15" hidden="1">
      <c r="A234" s="1"/>
      <c r="B234" s="1"/>
      <c r="C234" s="1"/>
      <c r="D234" s="1"/>
      <c r="E234" s="1"/>
      <c r="F234" s="1"/>
      <c r="G234" s="1"/>
      <c r="H234" s="1"/>
      <c r="I234" s="1"/>
      <c r="J234" s="1"/>
      <c r="K234" s="1"/>
      <c r="L234" s="1"/>
      <c r="M234" s="1"/>
      <c r="N234" s="1"/>
      <c r="O234" s="1"/>
      <c r="P234" s="1"/>
      <c r="Q234" s="1"/>
      <c r="R234" s="130"/>
      <c r="S234" s="131"/>
      <c r="T234" s="132"/>
      <c r="U234" s="132"/>
      <c r="V234" s="132"/>
      <c r="W234" s="132"/>
    </row>
    <row r="235" spans="1:23" ht="15" hidden="1">
      <c r="A235" s="1"/>
      <c r="B235" s="1"/>
      <c r="C235" s="1"/>
      <c r="D235" s="1"/>
      <c r="E235" s="1"/>
      <c r="F235" s="1"/>
      <c r="G235" s="1"/>
      <c r="H235" s="1"/>
      <c r="I235" s="1"/>
      <c r="J235" s="1"/>
      <c r="K235" s="1"/>
      <c r="L235" s="1"/>
      <c r="M235" s="1"/>
      <c r="N235" s="1"/>
      <c r="O235" s="1"/>
      <c r="P235" s="1"/>
      <c r="Q235" s="1"/>
      <c r="R235" s="130"/>
      <c r="S235" s="131"/>
      <c r="T235" s="132"/>
      <c r="U235" s="132"/>
      <c r="V235" s="132"/>
      <c r="W235" s="132"/>
    </row>
    <row r="236" spans="1:23" ht="15" hidden="1">
      <c r="A236" s="1"/>
      <c r="B236" s="1"/>
      <c r="C236" s="1"/>
      <c r="D236" s="1"/>
      <c r="E236" s="1"/>
      <c r="F236" s="1"/>
      <c r="G236" s="1"/>
      <c r="H236" s="1"/>
      <c r="I236" s="1"/>
      <c r="J236" s="1"/>
      <c r="K236" s="1"/>
      <c r="L236" s="1"/>
      <c r="M236" s="1"/>
      <c r="N236" s="1"/>
      <c r="O236" s="1"/>
      <c r="P236" s="1"/>
      <c r="Q236" s="1"/>
      <c r="R236" s="130"/>
      <c r="S236" s="131"/>
      <c r="T236" s="132"/>
      <c r="U236" s="132"/>
      <c r="V236" s="132"/>
      <c r="W236" s="132"/>
    </row>
    <row r="237" ht="15"/>
    <row r="238" ht="15"/>
  </sheetData>
  <sheetProtection algorithmName="SHA-512" hashValue="PwF1bRGyx5XHjxrJWXiAmDAr8/g5cHA71nayGSVWZJa9EmhD1jx5tzxjXo+islC2yf/tdOcZLG59hjCCtggfuQ==" saltValue="Fe/CQzEJNPn2QsS2Kcd5Pw==" spinCount="100000" sheet="1" objects="1" scenarios="1"/>
  <mergeCells count="76">
    <mergeCell ref="K137:P138"/>
    <mergeCell ref="K140:P143"/>
    <mergeCell ref="B111:G116"/>
    <mergeCell ref="J115:O115"/>
    <mergeCell ref="B154:G159"/>
    <mergeCell ref="B89:G94"/>
    <mergeCell ref="J93:O93"/>
    <mergeCell ref="J155:O155"/>
    <mergeCell ref="J158:O158"/>
    <mergeCell ref="J101:O101"/>
    <mergeCell ref="J112:O112"/>
    <mergeCell ref="J124:O124"/>
    <mergeCell ref="B100:G105"/>
    <mergeCell ref="J104:O104"/>
    <mergeCell ref="B130:G152"/>
    <mergeCell ref="J132:P134"/>
    <mergeCell ref="K135:P135"/>
    <mergeCell ref="L57:O57"/>
    <mergeCell ref="J30:O31"/>
    <mergeCell ref="J32:O33"/>
    <mergeCell ref="J34:O35"/>
    <mergeCell ref="L56:O56"/>
    <mergeCell ref="U2:W2"/>
    <mergeCell ref="T4:V6"/>
    <mergeCell ref="C214:P217"/>
    <mergeCell ref="B2:P2"/>
    <mergeCell ref="C183:P186"/>
    <mergeCell ref="C189:P193"/>
    <mergeCell ref="C177:P180"/>
    <mergeCell ref="B118:G121"/>
    <mergeCell ref="B107:G109"/>
    <mergeCell ref="B83:G87"/>
    <mergeCell ref="J87:P87"/>
    <mergeCell ref="J21:O21"/>
    <mergeCell ref="J77:O77"/>
    <mergeCell ref="J90:O90"/>
    <mergeCell ref="B30:G74"/>
    <mergeCell ref="B26:P26"/>
    <mergeCell ref="J9:P9"/>
    <mergeCell ref="J38:P39"/>
    <mergeCell ref="K46:P51"/>
    <mergeCell ref="B4:P4"/>
    <mergeCell ref="B6:P6"/>
    <mergeCell ref="J8:M8"/>
    <mergeCell ref="K12:O12"/>
    <mergeCell ref="J11:P11"/>
    <mergeCell ref="B8:G18"/>
    <mergeCell ref="B20:G24"/>
    <mergeCell ref="J23:O23"/>
    <mergeCell ref="J20:M20"/>
    <mergeCell ref="T228:V228"/>
    <mergeCell ref="L145:P145"/>
    <mergeCell ref="L147:P147"/>
    <mergeCell ref="K63:P69"/>
    <mergeCell ref="B228:P228"/>
    <mergeCell ref="B224:E224"/>
    <mergeCell ref="B225:E225"/>
    <mergeCell ref="G224:M224"/>
    <mergeCell ref="G225:M225"/>
    <mergeCell ref="O225:P225"/>
    <mergeCell ref="O224:P224"/>
    <mergeCell ref="B96:G98"/>
    <mergeCell ref="B123:G128"/>
    <mergeCell ref="J127:O127"/>
    <mergeCell ref="B76:G81"/>
    <mergeCell ref="J80:O80"/>
    <mergeCell ref="B221:E221"/>
    <mergeCell ref="G221:M221"/>
    <mergeCell ref="B222:E222"/>
    <mergeCell ref="G222:M222"/>
    <mergeCell ref="J151:P152"/>
    <mergeCell ref="C170:P174"/>
    <mergeCell ref="C196:P199"/>
    <mergeCell ref="B161:G166"/>
    <mergeCell ref="J162:O162"/>
    <mergeCell ref="J165:O165"/>
  </mergeCells>
  <conditionalFormatting sqref="U12:V12">
    <cfRule type="expression" priority="175" dxfId="64">
      <formula>$U$12="Atbilst"</formula>
    </cfRule>
  </conditionalFormatting>
  <conditionalFormatting sqref="U14:V14">
    <cfRule type="expression" priority="174" dxfId="79">
      <formula>$U$14="Neatbilst"</formula>
    </cfRule>
  </conditionalFormatting>
  <conditionalFormatting sqref="U16:V16">
    <cfRule type="expression" priority="173" dxfId="79">
      <formula>$U$16="Neatbilst"</formula>
    </cfRule>
  </conditionalFormatting>
  <conditionalFormatting sqref="U30:V30">
    <cfRule type="expression" priority="170" dxfId="64">
      <formula>$U$30="Atbilst"</formula>
    </cfRule>
  </conditionalFormatting>
  <conditionalFormatting sqref="U32:V32">
    <cfRule type="expression" priority="169" dxfId="64">
      <formula>$U$32="Atbilst"</formula>
    </cfRule>
  </conditionalFormatting>
  <conditionalFormatting sqref="U34:V34">
    <cfRule type="expression" priority="168" dxfId="64">
      <formula>$U$34="Atbilst"</formula>
    </cfRule>
  </conditionalFormatting>
  <conditionalFormatting sqref="U36:V36">
    <cfRule type="expression" priority="167" dxfId="79">
      <formula>$U$36="Neatbilst"</formula>
    </cfRule>
  </conditionalFormatting>
  <conditionalFormatting sqref="U74:V74">
    <cfRule type="expression" priority="166" dxfId="64">
      <formula>$U$74="Atbilst"</formula>
    </cfRule>
  </conditionalFormatting>
  <conditionalFormatting sqref="U18:V18">
    <cfRule type="expression" priority="161" dxfId="64">
      <formula>$S$18=TRUE</formula>
    </cfRule>
  </conditionalFormatting>
  <conditionalFormatting sqref="U83">
    <cfRule type="expression" priority="156" dxfId="79">
      <formula>$S$83=TRUE</formula>
    </cfRule>
  </conditionalFormatting>
  <conditionalFormatting sqref="U96">
    <cfRule type="expression" priority="155" dxfId="79">
      <formula>$S$96=TRUE</formula>
    </cfRule>
  </conditionalFormatting>
  <conditionalFormatting sqref="U107">
    <cfRule type="expression" priority="154" dxfId="79">
      <formula>$S$107=TRUE</formula>
    </cfRule>
  </conditionalFormatting>
  <conditionalFormatting sqref="U118">
    <cfRule type="expression" priority="153" dxfId="79">
      <formula>$S$118=TRUE</formula>
    </cfRule>
  </conditionalFormatting>
  <conditionalFormatting sqref="U87:U88">
    <cfRule type="expression" priority="152" dxfId="64">
      <formula>$S$87=TRUE</formula>
    </cfRule>
  </conditionalFormatting>
  <conditionalFormatting sqref="U85">
    <cfRule type="expression" priority="150" dxfId="64">
      <formula>$S$85=TRUE</formula>
    </cfRule>
  </conditionalFormatting>
  <conditionalFormatting sqref="U98">
    <cfRule type="expression" priority="149" dxfId="64">
      <formula>$S$98=TRUE</formula>
    </cfRule>
  </conditionalFormatting>
  <conditionalFormatting sqref="U109:U110">
    <cfRule type="expression" priority="148" dxfId="64">
      <formula>$S$109=TRUE</formula>
    </cfRule>
  </conditionalFormatting>
  <conditionalFormatting sqref="U120">
    <cfRule type="expression" priority="147" dxfId="64">
      <formula>$S$120=TRUE</formula>
    </cfRule>
  </conditionalFormatting>
  <conditionalFormatting sqref="U151">
    <cfRule type="expression" priority="145" dxfId="64">
      <formula>$S$151=TRUE</formula>
    </cfRule>
  </conditionalFormatting>
  <conditionalFormatting sqref="U135">
    <cfRule type="expression" priority="144" dxfId="64">
      <formula>$S$135=TRUE</formula>
    </cfRule>
  </conditionalFormatting>
  <conditionalFormatting sqref="U145">
    <cfRule type="expression" priority="143" dxfId="64">
      <formula>$S$145=TRUE</formula>
    </cfRule>
  </conditionalFormatting>
  <conditionalFormatting sqref="U149">
    <cfRule type="expression" priority="142" dxfId="79">
      <formula>$S$149=TRUE</formula>
    </cfRule>
  </conditionalFormatting>
  <conditionalFormatting sqref="U147">
    <cfRule type="expression" priority="141" dxfId="79">
      <formula>$S$147=TRUE</formula>
    </cfRule>
  </conditionalFormatting>
  <conditionalFormatting sqref="L56:O57">
    <cfRule type="containsBlanks" priority="140" dxfId="78">
      <formula>LEN(TRIM(L56))=0</formula>
    </cfRule>
  </conditionalFormatting>
  <conditionalFormatting sqref="U189">
    <cfRule type="expression" priority="8" dxfId="64">
      <formula>$U$189="N/A"</formula>
    </cfRule>
    <cfRule type="expression" priority="139" dxfId="64">
      <formula>$S$189=TRUE</formula>
    </cfRule>
  </conditionalFormatting>
  <conditionalFormatting sqref="U208">
    <cfRule type="expression" priority="5" dxfId="0">
      <formula>$U$208="N/A"</formula>
    </cfRule>
    <cfRule type="expression" priority="138" dxfId="64">
      <formula>$S$208=TRUE</formula>
    </cfRule>
  </conditionalFormatting>
  <conditionalFormatting sqref="U214">
    <cfRule type="expression" priority="4" dxfId="0">
      <formula>$U$214="N/A"</formula>
    </cfRule>
    <cfRule type="expression" priority="137" dxfId="64">
      <formula>$S$214=TRUE</formula>
    </cfRule>
  </conditionalFormatting>
  <conditionalFormatting sqref="U170">
    <cfRule type="expression" priority="11" dxfId="0">
      <formula>$U$170="N/A"</formula>
    </cfRule>
    <cfRule type="expression" priority="136" dxfId="64">
      <formula>$S$170=TRUE</formula>
    </cfRule>
  </conditionalFormatting>
  <conditionalFormatting sqref="U177">
    <cfRule type="expression" priority="10" dxfId="0">
      <formula>$U$177="N/A"</formula>
    </cfRule>
    <cfRule type="expression" priority="135" dxfId="64">
      <formula>$S$177=TRUE</formula>
    </cfRule>
  </conditionalFormatting>
  <conditionalFormatting sqref="U196">
    <cfRule type="expression" priority="7" dxfId="0">
      <formula>$U$196="N/A"</formula>
    </cfRule>
    <cfRule type="expression" priority="133" dxfId="64">
      <formula>$S$196=TRUE</formula>
    </cfRule>
  </conditionalFormatting>
  <conditionalFormatting sqref="U202">
    <cfRule type="expression" priority="6" dxfId="0">
      <formula>$U$202="N/A"</formula>
    </cfRule>
    <cfRule type="expression" priority="132" dxfId="64">
      <formula>$S$202=TRUE</formula>
    </cfRule>
  </conditionalFormatting>
  <conditionalFormatting sqref="U52:V52">
    <cfRule type="expression" priority="128" dxfId="0">
      <formula>$S$52=TRUE</formula>
    </cfRule>
  </conditionalFormatting>
  <conditionalFormatting sqref="U42:V42">
    <cfRule type="expression" priority="127" dxfId="0">
      <formula>$S$42=TRUE</formula>
    </cfRule>
  </conditionalFormatting>
  <conditionalFormatting sqref="U54:V54">
    <cfRule type="expression" priority="126" dxfId="58">
      <formula>$S$54=TRUE</formula>
    </cfRule>
  </conditionalFormatting>
  <conditionalFormatting sqref="U59:V59">
    <cfRule type="expression" priority="125" dxfId="0">
      <formula>$S$59=TRUE</formula>
    </cfRule>
  </conditionalFormatting>
  <conditionalFormatting sqref="U70:V70">
    <cfRule type="expression" priority="124" dxfId="0">
      <formula>$S$70=TRUE</formula>
    </cfRule>
  </conditionalFormatting>
  <conditionalFormatting sqref="U72:V72">
    <cfRule type="expression" priority="123" dxfId="58">
      <formula>$S$72=TRUE</formula>
    </cfRule>
  </conditionalFormatting>
  <conditionalFormatting sqref="U8:V18">
    <cfRule type="containsBlanks" priority="122" dxfId="56">
      <formula>LEN(TRIM(U8))=0</formula>
    </cfRule>
  </conditionalFormatting>
  <conditionalFormatting sqref="U30:V74">
    <cfRule type="containsBlanks" priority="117" dxfId="56">
      <formula>LEN(TRIM(U30))=0</formula>
    </cfRule>
  </conditionalFormatting>
  <conditionalFormatting sqref="U83:U88 U95:U99 U106:U110 U117:U122 U129:U138 U188:U189 U195:U196 U176:U177 U202 U208 U214">
    <cfRule type="containsBlanks" priority="114" dxfId="28">
      <formula>LEN(TRIM(U83))=0</formula>
    </cfRule>
  </conditionalFormatting>
  <conditionalFormatting sqref="U142:U153 U167:U170 U160">
    <cfRule type="containsBlanks" priority="108" dxfId="28">
      <formula>LEN(TRIM(U142))=0</formula>
    </cfRule>
  </conditionalFormatting>
  <conditionalFormatting sqref="J21:O21">
    <cfRule type="expression" priority="64" dxfId="5">
      <formula>$J$21="Neatbilst"</formula>
    </cfRule>
    <cfRule type="expression" priority="68" dxfId="4">
      <formula>$J$21="Atbilst"</formula>
    </cfRule>
    <cfRule type="containsBlanks" priority="177" dxfId="51">
      <formula>LEN(TRIM(J21))=0</formula>
    </cfRule>
  </conditionalFormatting>
  <conditionalFormatting sqref="J77:O77">
    <cfRule type="expression" priority="63" dxfId="5">
      <formula>$J$77="Neatbilst"</formula>
    </cfRule>
    <cfRule type="expression" priority="65" dxfId="4">
      <formula>$J$77="Atbilst"</formula>
    </cfRule>
    <cfRule type="containsBlanks" priority="66" dxfId="3">
      <formula>LEN(TRIM(J77))=0</formula>
    </cfRule>
  </conditionalFormatting>
  <conditionalFormatting sqref="J90:O90">
    <cfRule type="expression" priority="60" dxfId="5">
      <formula>$J$90="Neatbilst"</formula>
    </cfRule>
    <cfRule type="expression" priority="61" dxfId="4">
      <formula>$J$90="Atbilst"</formula>
    </cfRule>
    <cfRule type="containsBlanks" priority="62" dxfId="3">
      <formula>LEN(TRIM(J90))=0</formula>
    </cfRule>
  </conditionalFormatting>
  <conditionalFormatting sqref="J101:O101">
    <cfRule type="expression" priority="57" dxfId="5">
      <formula>$J$101="Neatbilst"</formula>
    </cfRule>
    <cfRule type="expression" priority="58" dxfId="4">
      <formula>$J$101="Atbilst"</formula>
    </cfRule>
    <cfRule type="containsBlanks" priority="178" dxfId="42">
      <formula>LEN(TRIM(J101))=0</formula>
    </cfRule>
  </conditionalFormatting>
  <conditionalFormatting sqref="J112:O112">
    <cfRule type="expression" priority="54" dxfId="5">
      <formula>$J$112="Neatbilst"</formula>
    </cfRule>
    <cfRule type="expression" priority="55" dxfId="4">
      <formula>$J$112="Atbilst"</formula>
    </cfRule>
    <cfRule type="containsBlanks" priority="56" dxfId="3">
      <formula>LEN(TRIM(J112))=0</formula>
    </cfRule>
  </conditionalFormatting>
  <conditionalFormatting sqref="J124:O124">
    <cfRule type="expression" priority="51" dxfId="5">
      <formula>$J$124="Neatbilst"</formula>
    </cfRule>
    <cfRule type="expression" priority="52" dxfId="4">
      <formula>$J$124="Atbilst"</formula>
    </cfRule>
    <cfRule type="containsBlanks" priority="53" dxfId="3">
      <formula>LEN(TRIM(J124))=0</formula>
    </cfRule>
  </conditionalFormatting>
  <conditionalFormatting sqref="J162:O162">
    <cfRule type="expression" priority="45" dxfId="5">
      <formula>$J$162="Neatbilst"</formula>
    </cfRule>
    <cfRule type="expression" priority="46" dxfId="4">
      <formula>$J$162="Atbilst"</formula>
    </cfRule>
    <cfRule type="containsBlanks" priority="47" dxfId="3">
      <formula>LEN(TRIM(J162))=0</formula>
    </cfRule>
  </conditionalFormatting>
  <conditionalFormatting sqref="U172">
    <cfRule type="expression" priority="18" dxfId="5">
      <formula>$U$172="Neatbilst"</formula>
    </cfRule>
    <cfRule type="expression" priority="19" dxfId="4">
      <formula>$U$172="Atbilst"</formula>
    </cfRule>
    <cfRule type="containsBlanks" priority="44" dxfId="3">
      <formula>LEN(TRIM(U172))=0</formula>
    </cfRule>
  </conditionalFormatting>
  <conditionalFormatting sqref="U183">
    <cfRule type="expression" priority="9" dxfId="0">
      <formula>$U$183="N/A"</formula>
    </cfRule>
    <cfRule type="containsBlanks" priority="20" dxfId="28">
      <formula>LEN(TRIM(U183))=0</formula>
    </cfRule>
    <cfRule type="expression" priority="43" dxfId="4">
      <formula>$S$183=TRUE</formula>
    </cfRule>
  </conditionalFormatting>
  <conditionalFormatting sqref="U185">
    <cfRule type="expression" priority="39" dxfId="5">
      <formula>$U$185="Neatbilst"</formula>
    </cfRule>
    <cfRule type="expression" priority="40" dxfId="4">
      <formula>$U$185="Atbilst"</formula>
    </cfRule>
    <cfRule type="containsBlanks" priority="41" dxfId="3">
      <formula>LEN(TRIM(U185))=0</formula>
    </cfRule>
  </conditionalFormatting>
  <conditionalFormatting sqref="U191">
    <cfRule type="expression" priority="34" dxfId="5">
      <formula>$U$191="Neatbilst"</formula>
    </cfRule>
    <cfRule type="expression" priority="35" dxfId="4">
      <formula>$U$191="Atbilst"</formula>
    </cfRule>
    <cfRule type="containsBlanks" priority="38" dxfId="3">
      <formula>LEN(TRIM(U191))=0</formula>
    </cfRule>
  </conditionalFormatting>
  <conditionalFormatting sqref="U179">
    <cfRule type="expression" priority="12" dxfId="5">
      <formula>$U$179="Neatbilst"</formula>
    </cfRule>
    <cfRule type="expression" priority="13" dxfId="4">
      <formula>$U$179="Atbilst"</formula>
    </cfRule>
    <cfRule type="containsBlanks" priority="37" dxfId="3">
      <formula>LEN(TRIM(U179))=0</formula>
    </cfRule>
  </conditionalFormatting>
  <conditionalFormatting sqref="U198">
    <cfRule type="expression" priority="32" dxfId="5">
      <formula>$U$198="Neatbilst"</formula>
    </cfRule>
    <cfRule type="expression" priority="33" dxfId="4">
      <formula>$U$198="Atbilst"</formula>
    </cfRule>
    <cfRule type="containsBlanks" priority="36" dxfId="3">
      <formula>LEN(TRIM(U198))=0</formula>
    </cfRule>
  </conditionalFormatting>
  <conditionalFormatting sqref="U204">
    <cfRule type="expression" priority="16" dxfId="5">
      <formula>$U$204="Neatbilst"</formula>
    </cfRule>
    <cfRule type="expression" priority="17" dxfId="4">
      <formula>$U$204="Atbilst"</formula>
    </cfRule>
    <cfRule type="containsBlanks" priority="31" dxfId="3">
      <formula>LEN(TRIM(U204))=0</formula>
    </cfRule>
  </conditionalFormatting>
  <conditionalFormatting sqref="U210">
    <cfRule type="expression" priority="14" dxfId="5">
      <formula>$U$210="Neatbilst"</formula>
    </cfRule>
    <cfRule type="expression" priority="15" dxfId="4">
      <formula>$U$210="Atbilst"</formula>
    </cfRule>
    <cfRule type="containsBlanks" priority="30" dxfId="3">
      <formula>LEN(TRIM(U210))=0</formula>
    </cfRule>
  </conditionalFormatting>
  <conditionalFormatting sqref="U216">
    <cfRule type="expression" priority="27" dxfId="5">
      <formula>$U$216="Neatbilst"</formula>
    </cfRule>
    <cfRule type="expression" priority="28" dxfId="4">
      <formula>$U$216="Atbilst"</formula>
    </cfRule>
    <cfRule type="containsBlanks" priority="29" dxfId="3">
      <formula>LEN(TRIM(U216))=0</formula>
    </cfRule>
  </conditionalFormatting>
  <conditionalFormatting sqref="J155:O155">
    <cfRule type="expression" priority="21" dxfId="5">
      <formula>$J$155="Neatbilst"</formula>
    </cfRule>
    <cfRule type="expression" priority="22" dxfId="4">
      <formula>$J$155="Atbilst"</formula>
    </cfRule>
    <cfRule type="containsBlanks" priority="23" dxfId="3">
      <formula>LEN(TRIM(J155))=0</formula>
    </cfRule>
  </conditionalFormatting>
  <conditionalFormatting sqref="U8">
    <cfRule type="expression" priority="3" dxfId="0">
      <formula>$U$8="Atbilst"</formula>
    </cfRule>
  </conditionalFormatting>
  <conditionalFormatting sqref="T228:V228">
    <cfRule type="expression" priority="1" dxfId="1">
      <formula>$T$228="Apliecinājums neatbilst"</formula>
    </cfRule>
    <cfRule type="expression" priority="2" dxfId="0">
      <formula>$T$228="Apliecinājums atbilst"</formula>
    </cfRule>
  </conditionalFormatting>
  <dataValidations count="1">
    <dataValidation type="list" allowBlank="1" showInputMessage="1" showErrorMessage="1" sqref="J21:O21 J77:O77 J90:O90 J101:O101 J112:O112 J124:O124 J162:O162 U172 U185 U191 U198 U204 U210 U216 J155:O155 U179">
      <formula1>"Atbilst,Neatbilst"</formula1>
    </dataValidation>
  </dataValidations>
  <printOptions/>
  <pageMargins left="0.03937007874015748" right="0.03937007874015748" top="0.35433070866141736" bottom="0.35433070866141736" header="0.31496062992125984" footer="0.31496062992125984"/>
  <pageSetup horizontalDpi="600" verticalDpi="600" orientation="landscape"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Anda Lagzdiņa</dc:creator>
  <cp:keywords/>
  <dc:description/>
  <cp:lastModifiedBy>Anda Lagzdiņa</cp:lastModifiedBy>
  <cp:lastPrinted>2023-01-31T12:14:08Z</cp:lastPrinted>
  <dcterms:created xsi:type="dcterms:W3CDTF">2023-01-20T12:47:04Z</dcterms:created>
  <dcterms:modified xsi:type="dcterms:W3CDTF">2023-03-14T08:08:43Z</dcterms:modified>
  <cp:category/>
  <cp:version/>
  <cp:contentType/>
  <cp:contentStatus/>
</cp:coreProperties>
</file>