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tumcloud-my.sharepoint.com/personal/zane_kaula_altum_lv/Documents/Desktop/"/>
    </mc:Choice>
  </mc:AlternateContent>
  <xr:revisionPtr revIDLastSave="0" documentId="8_{DFF9E6E2-5FF5-4F8C-B44F-CDA3EBD7FB8C}" xr6:coauthVersionLast="47" xr6:coauthVersionMax="47" xr10:uidLastSave="{00000000-0000-0000-0000-000000000000}"/>
  <workbookProtection workbookAlgorithmName="SHA-512" workbookHashValue="hzl4tCffRtPrAERHxmO/bHovGaz0sRlJIJHjADuxtlF3FZtAe9Q7CBWGPXDEHdjXbbodnkT+uJ1v6oYhvXFKtQ==" workbookSaltValue="3PPXO2LBezRJizGqYJmOIw==" workbookSpinCount="100000" lockStructure="1"/>
  <bookViews>
    <workbookView xWindow="-120" yWindow="-120" windowWidth="29040" windowHeight="17520" xr2:uid="{A7AA2D79-0965-497A-9C1B-D75D6FC8CBA6}"/>
  </bookViews>
  <sheets>
    <sheet name="2. pielikums" sheetId="2" r:id="rId1"/>
  </sheets>
  <externalReferences>
    <externalReference r:id="rId2"/>
  </externalReferences>
  <definedNames>
    <definedName name="_xlnm.Print_Area" localSheetId="0">'2. pielikums'!$A$1:$G$124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F121" i="2"/>
  <c r="E121" i="2"/>
  <c r="F120" i="2"/>
  <c r="E120" i="2"/>
  <c r="F119" i="2"/>
  <c r="E119" i="2"/>
  <c r="F118" i="2"/>
  <c r="E118" i="2"/>
  <c r="F117" i="2"/>
  <c r="E117" i="2"/>
  <c r="F116" i="2"/>
  <c r="E116" i="2"/>
  <c r="F115" i="2"/>
  <c r="E115" i="2"/>
  <c r="F114" i="2"/>
  <c r="E114" i="2"/>
  <c r="F113" i="2"/>
  <c r="E113" i="2"/>
  <c r="F112" i="2"/>
  <c r="E112" i="2"/>
  <c r="F111" i="2"/>
  <c r="E111" i="2"/>
  <c r="F110" i="2"/>
  <c r="E110" i="2"/>
  <c r="F109" i="2"/>
  <c r="E109" i="2"/>
  <c r="F108" i="2"/>
  <c r="E108" i="2"/>
  <c r="F107" i="2"/>
  <c r="E107" i="2"/>
  <c r="F106" i="2"/>
  <c r="E106" i="2"/>
  <c r="F105" i="2"/>
  <c r="E105" i="2"/>
  <c r="F104" i="2"/>
  <c r="E104" i="2"/>
  <c r="F103" i="2"/>
  <c r="E103" i="2"/>
  <c r="F102" i="2"/>
  <c r="E102" i="2"/>
  <c r="F101" i="2"/>
  <c r="E101" i="2"/>
  <c r="F100" i="2"/>
  <c r="E100" i="2"/>
  <c r="F99" i="2"/>
  <c r="E99" i="2"/>
  <c r="F98" i="2"/>
  <c r="E98" i="2"/>
  <c r="F97" i="2"/>
  <c r="E97" i="2"/>
  <c r="F96" i="2"/>
  <c r="E96" i="2"/>
  <c r="F95" i="2"/>
  <c r="E95" i="2"/>
  <c r="F94" i="2"/>
  <c r="E94" i="2"/>
  <c r="F93" i="2"/>
  <c r="E93" i="2"/>
  <c r="F92" i="2"/>
  <c r="E92" i="2"/>
  <c r="F91" i="2"/>
  <c r="E91" i="2"/>
  <c r="F90" i="2"/>
  <c r="E90" i="2"/>
  <c r="F89" i="2"/>
  <c r="E89" i="2"/>
  <c r="F88" i="2"/>
  <c r="E88" i="2"/>
  <c r="F87" i="2"/>
  <c r="E87" i="2"/>
  <c r="F86" i="2"/>
  <c r="E86" i="2"/>
  <c r="F85" i="2"/>
  <c r="E85" i="2"/>
  <c r="F84" i="2"/>
  <c r="E84" i="2"/>
  <c r="F83" i="2"/>
  <c r="E83" i="2"/>
  <c r="F82" i="2"/>
  <c r="E82" i="2"/>
  <c r="F81" i="2"/>
  <c r="E81" i="2"/>
  <c r="F80" i="2"/>
  <c r="E80" i="2"/>
  <c r="F79" i="2"/>
  <c r="E79" i="2"/>
  <c r="F78" i="2"/>
  <c r="E78" i="2"/>
  <c r="F77" i="2"/>
  <c r="E77" i="2"/>
  <c r="F76" i="2"/>
  <c r="E76" i="2"/>
  <c r="F75" i="2"/>
  <c r="E75" i="2"/>
  <c r="F74" i="2"/>
  <c r="E74" i="2"/>
  <c r="F73" i="2"/>
  <c r="E73" i="2"/>
  <c r="F72" i="2"/>
  <c r="E72" i="2"/>
  <c r="F71" i="2"/>
  <c r="E71" i="2"/>
  <c r="F70" i="2"/>
  <c r="E70" i="2"/>
  <c r="F69" i="2"/>
  <c r="E69" i="2"/>
  <c r="F68" i="2"/>
  <c r="E68" i="2"/>
  <c r="F67" i="2"/>
  <c r="E67" i="2"/>
  <c r="F66" i="2"/>
  <c r="E66" i="2"/>
  <c r="F65" i="2"/>
  <c r="E65" i="2"/>
  <c r="F64" i="2"/>
  <c r="E64" i="2"/>
  <c r="F63" i="2"/>
  <c r="E63" i="2"/>
  <c r="F62" i="2"/>
  <c r="E62" i="2"/>
  <c r="F61" i="2"/>
  <c r="E61" i="2"/>
  <c r="F60" i="2"/>
  <c r="E60" i="2"/>
  <c r="F59" i="2"/>
  <c r="E59" i="2"/>
  <c r="F58" i="2"/>
  <c r="E58" i="2"/>
  <c r="F57" i="2"/>
  <c r="E57" i="2"/>
  <c r="F56" i="2"/>
  <c r="E56" i="2"/>
  <c r="F55" i="2"/>
  <c r="E55" i="2"/>
  <c r="F54" i="2"/>
  <c r="E54" i="2"/>
  <c r="F53" i="2"/>
  <c r="E53" i="2"/>
  <c r="F52" i="2"/>
  <c r="E52" i="2"/>
  <c r="F51" i="2"/>
  <c r="E51" i="2"/>
  <c r="F50" i="2"/>
  <c r="E50" i="2"/>
  <c r="F49" i="2"/>
  <c r="E49" i="2"/>
  <c r="F48" i="2"/>
  <c r="E48" i="2"/>
  <c r="F47" i="2"/>
  <c r="E47" i="2"/>
  <c r="F46" i="2"/>
  <c r="E46" i="2"/>
  <c r="F45" i="2"/>
  <c r="E45" i="2"/>
  <c r="F44" i="2"/>
  <c r="E44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D11" i="2" l="1"/>
</calcChain>
</file>

<file path=xl/sharedStrings.xml><?xml version="1.0" encoding="utf-8"?>
<sst xmlns="http://schemas.openxmlformats.org/spreadsheetml/2006/main" count="14" uniqueCount="12">
  <si>
    <t>Dzīvojamās mājas adrese</t>
  </si>
  <si>
    <t>iela, pilsēta, pasta indekss</t>
  </si>
  <si>
    <t>EUR</t>
  </si>
  <si>
    <t>Kopējais finansējuma apjoms, kas tiks segts no dzīvokļu īpašnieku pašu līdzekļiem</t>
  </si>
  <si>
    <t/>
  </si>
  <si>
    <t>Kopējais finansējuma apjoms, kas tiks segts no aizdevuma</t>
  </si>
  <si>
    <t>Dzīvokļa īpašuma Nr.</t>
  </si>
  <si>
    <t>ZTI noteiktā cena dzīvokļiem, EUR</t>
  </si>
  <si>
    <t>Paša finansējuma apmērs, EUR</t>
  </si>
  <si>
    <t>Nepieciešamā aizdevuma apmērs, EUR</t>
  </si>
  <si>
    <t>Pielikums Nr.2 DD.MM.GGGG. protokolam Nr. ____</t>
  </si>
  <si>
    <t>Kopējā atsavināmās zemes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</si>
</sst>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Aptos Narrow"/>
      <family val="2"/>
      <charset val="186"/>
      <scheme val="minor"/>
    </font>
    <font>
      <b/>
      <sz val="12"/>
      <color rgb="FF003B85"/>
      <name val="Century Gothic"/>
      <family val="2"/>
      <charset val="186"/>
    </font>
    <font>
      <sz val="10"/>
      <color rgb="FF003B85"/>
      <name val="Century Gothic"/>
      <family val="2"/>
      <charset val="186"/>
    </font>
    <font>
      <b/>
      <sz val="11"/>
      <color rgb="FF003B85"/>
      <name val="Century Gothic"/>
      <family val="2"/>
      <charset val="186"/>
    </font>
    <font>
      <b/>
      <sz val="10"/>
      <color rgb="FF003B85"/>
      <name val="Century Gothic"/>
      <family val="2"/>
      <charset val="186"/>
    </font>
    <font>
      <b/>
      <sz val="11"/>
      <color rgb="FF002060"/>
      <name val="Century Gothic"/>
      <family val="2"/>
      <charset val="186"/>
    </font>
    <font>
      <b/>
      <sz val="14"/>
      <color rgb="FF003B85"/>
      <name val="Century Gothic"/>
      <family val="2"/>
      <charset val="186"/>
    </font>
    <font>
      <b/>
      <sz val="12"/>
      <color rgb="FF002060"/>
      <name val="Century Gothic"/>
      <family val="2"/>
      <charset val="186"/>
    </font>
    <font>
      <sz val="10"/>
      <color rgb="FF002060"/>
      <name val="Century Gothic"/>
      <family val="2"/>
      <charset val="186"/>
    </font>
    <font>
      <sz val="11"/>
      <color rgb="FF002060"/>
      <name val="Century Gothic"/>
      <family val="2"/>
      <charset val="186"/>
    </font>
    <font>
      <sz val="11"/>
      <color rgb="FF000000"/>
      <name val="Century Gothic"/>
      <family val="2"/>
      <charset val="186"/>
    </font>
    <font>
      <b/>
      <sz val="9"/>
      <color rgb="FF808080"/>
      <name val="Century Gothic"/>
      <family val="2"/>
      <charset val="186"/>
    </font>
    <font>
      <b/>
      <sz val="11"/>
      <color rgb="FFFFFFFF"/>
      <name val="Century Gothic"/>
      <family val="2"/>
      <charset val="186"/>
    </font>
    <font>
      <b/>
      <sz val="16"/>
      <color rgb="FFFFFFFF"/>
      <name val="Century Gothic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1F4E78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9" fillId="0" borderId="3" xfId="0" applyFont="1" applyBorder="1" applyAlignment="1" applyProtection="1">
      <alignment horizontal="center" vertical="center"/>
      <protection locked="0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4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4" fontId="9" fillId="0" borderId="5" xfId="0" applyNumberFormat="1" applyFont="1" applyBorder="1" applyAlignment="1" applyProtection="1">
      <alignment horizontal="center" vertical="center"/>
      <protection locked="0"/>
    </xf>
    <xf numFmtId="4" fontId="9" fillId="0" borderId="5" xfId="0" applyNumberFormat="1" applyFont="1" applyBorder="1" applyAlignment="1">
      <alignment horizontal="center" vertical="center"/>
    </xf>
    <xf numFmtId="0" fontId="10" fillId="0" borderId="0" xfId="0" applyFont="1"/>
    <xf numFmtId="0" fontId="10" fillId="2" borderId="0" xfId="0" applyFont="1" applyFill="1"/>
    <xf numFmtId="0" fontId="1" fillId="2" borderId="0" xfId="0" applyFont="1" applyFill="1" applyAlignment="1" applyProtection="1">
      <alignment horizontal="left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>
      <alignment horizontal="center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right" vertical="center" wrapText="1"/>
      <protection hidden="1"/>
    </xf>
    <xf numFmtId="4" fontId="11" fillId="2" borderId="0" xfId="0" applyNumberFormat="1" applyFont="1" applyFill="1" applyAlignment="1" applyProtection="1">
      <alignment horizontal="center" vertical="top" wrapText="1"/>
      <protection hidden="1"/>
    </xf>
    <xf numFmtId="0" fontId="4" fillId="2" borderId="0" xfId="0" applyFont="1" applyFill="1" applyAlignment="1" applyProtection="1">
      <alignment horizontal="right" vertical="center" wrapText="1"/>
      <protection hidden="1"/>
    </xf>
    <xf numFmtId="4" fontId="5" fillId="3" borderId="1" xfId="0" applyNumberFormat="1" applyFont="1" applyFill="1" applyBorder="1" applyAlignment="1">
      <alignment horizontal="center" vertical="center"/>
    </xf>
    <xf numFmtId="4" fontId="11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center" vertical="top"/>
    </xf>
    <xf numFmtId="0" fontId="12" fillId="4" borderId="1" xfId="0" applyFont="1" applyFill="1" applyBorder="1" applyAlignment="1" applyProtection="1">
      <alignment horizontal="center"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" fillId="2" borderId="0" xfId="0" applyFont="1" applyFill="1" applyAlignment="1" applyProtection="1">
      <alignment horizontal="right" vertical="center" wrapText="1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</cellXfs>
  <cellStyles count="1">
    <cellStyle name="Normal" xfId="0" builtinId="0"/>
  </cellStyles>
  <dxfs count="25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entury Gothic"/>
        <family val="2"/>
        <charset val="186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entury Gothic"/>
        <family val="2"/>
        <charset val="186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entury Gothic"/>
        <family val="2"/>
        <charset val="186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entury Gothic"/>
        <family val="2"/>
        <charset val="186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entury Gothic"/>
        <family val="2"/>
        <charset val="186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FFFFFF"/>
        <name val="Century Gothic"/>
        <family val="2"/>
        <charset val="186"/>
        <scheme val="none"/>
      </font>
      <fill>
        <patternFill patternType="solid">
          <fgColor rgb="FF000000"/>
          <bgColor rgb="FF2F75B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</dxfs>
  <tableStyles count="2" defaultTableStyle="TableStyleMedium2" defaultPivotStyle="PivotStyleLight16">
    <tableStyle name="TableStyleMedium6 2" pivot="0" count="7" xr9:uid="{77C9A458-7735-4CB0-8AAB-8A505F548BF4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  <tableStyle name="TableStyleMedium6 3" pivot="0" count="7" xr9:uid="{42C78B9D-7FD4-4C50-A75E-3D0CF32A726A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icrosoft%20Teams%20&#269;ats%20failus/Kopsapulces_protokols_DMZ_fiansejums_Pielikums%20Nr.2%20(4).xlsx" TargetMode="External"/><Relationship Id="rId2" Type="http://schemas.openxmlformats.org/officeDocument/2006/relationships/externalLinkPath" Target="https://altumcloud-my.sharepoint.com/personal/zane_kaula_altum_lv/Documents/Microsoft%20Teams%20&#269;ats%20failus/Kopsapulces_protokols_DMZ_fiansejums_Pielikums%20Nr.2%20(4).xlsx" TargetMode="External"/><Relationship Id="rId1" Type="http://schemas.openxmlformats.org/officeDocument/2006/relationships/externalLinkPath" Target="/personal/zane_kaula_altum_lv/Documents/Microsoft%20Teams%20&#269;ats%20failus/Kopsapulces_protokols_DMZ_fiansejums_Pielikums%20Nr.2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.pielikums"/>
      <sheetName val="Sheet2"/>
    </sheetNames>
    <sheetDataSet>
      <sheetData sheetId="0"/>
      <sheetData sheetId="1">
        <row r="4">
          <cell r="B4" t="str">
            <v>Ir korekti sadalīta visa summa!</v>
          </cell>
        </row>
        <row r="5">
          <cell r="B5" t="str">
            <v>Nav korekti sadalīta  summa!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2F91AAE-6F1E-4AF5-BE24-6042E212FF36}" name="Table29" displayName="Table29" ref="B14:E121" totalsRowShown="0" headerRowDxfId="10" dataDxfId="8" headerRowBorderDxfId="9" tableBorderDxfId="7">
  <autoFilter ref="B14:E121" xr:uid="{92F91AAE-6F1E-4AF5-BE24-6042E212FF36}"/>
  <tableColumns count="4">
    <tableColumn id="1" xr3:uid="{BF78A57B-E63C-4D3D-A619-91C0D74FADF3}" name="Dzīvokļa īpašuma Nr." dataDxfId="6"/>
    <tableColumn id="2" xr3:uid="{B72706A8-C3D8-4E55-8DC6-5682072B973D}" name="ZTI noteiktā cena dzīvokļiem, EUR" dataDxfId="5">
      <calculatedColumnFormula>#REF!*#REF!</calculatedColumnFormula>
    </tableColumn>
    <tableColumn id="3" xr3:uid="{7977E84E-D087-4A42-871F-18F993DF1C88}" name="Paša finansējuma apmērs, EUR" dataDxfId="4"/>
    <tableColumn id="4" xr3:uid="{99780197-EBFC-48E1-B311-C0084444CF8F}" name="Nepieciešamā aizdevuma apmērs, EUR" dataDxfId="3">
      <calculatedColumnFormula>Table29[[#This Row],[ZTI noteiktā cena dzīvokļiem, EUR]]-D15</calculatedColumnFormula>
    </tableColumn>
  </tableColumns>
  <tableStyleInfo name="TableStyleMedium6 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7D6B9-0F35-42FB-884A-767A87FDB01E}">
  <sheetPr>
    <pageSetUpPr fitToPage="1"/>
  </sheetPr>
  <dimension ref="A1:G124"/>
  <sheetViews>
    <sheetView showGridLines="0" tabSelected="1" topLeftCell="A69" zoomScale="70" zoomScaleNormal="70" zoomScaleSheetLayoutView="80" zoomScalePageLayoutView="90" workbookViewId="0">
      <selection activeCell="A1048576" sqref="A125:XFD1048576"/>
    </sheetView>
  </sheetViews>
  <sheetFormatPr defaultColWidth="0" defaultRowHeight="15" zeroHeight="1" x14ac:dyDescent="0.25"/>
  <cols>
    <col min="1" max="1" width="9.140625" customWidth="1"/>
    <col min="2" max="2" width="21.85546875" customWidth="1"/>
    <col min="3" max="3" width="31.42578125" customWidth="1"/>
    <col min="4" max="4" width="31" customWidth="1"/>
    <col min="5" max="5" width="30.42578125" customWidth="1"/>
    <col min="6" max="6" width="16.7109375" customWidth="1"/>
    <col min="7" max="7" width="9.140625" customWidth="1"/>
    <col min="8" max="16384" width="9.140625" hidden="1"/>
  </cols>
  <sheetData>
    <row r="1" spans="2:7" ht="16.5" x14ac:dyDescent="0.3">
      <c r="B1" s="7"/>
      <c r="C1" s="7"/>
      <c r="D1" s="7"/>
      <c r="E1" s="7"/>
      <c r="F1" s="7"/>
      <c r="G1" s="7"/>
    </row>
    <row r="2" spans="2:7" ht="20.25" x14ac:dyDescent="0.3">
      <c r="B2" s="7"/>
      <c r="C2" s="7"/>
      <c r="D2" s="26" t="s">
        <v>10</v>
      </c>
      <c r="E2" s="26"/>
      <c r="F2" s="26"/>
      <c r="G2" s="7"/>
    </row>
    <row r="3" spans="2:7" ht="20.25" x14ac:dyDescent="0.3">
      <c r="B3" s="8"/>
      <c r="C3" s="8"/>
      <c r="D3" s="25"/>
      <c r="E3" s="25"/>
      <c r="F3" s="25"/>
      <c r="G3" s="8"/>
    </row>
    <row r="4" spans="2:7" ht="36.75" customHeight="1" x14ac:dyDescent="0.3">
      <c r="B4" s="27" t="s">
        <v>0</v>
      </c>
      <c r="C4" s="27"/>
      <c r="D4" s="28"/>
      <c r="E4" s="28"/>
      <c r="F4" s="28"/>
      <c r="G4" s="8"/>
    </row>
    <row r="5" spans="2:7" ht="16.5" x14ac:dyDescent="0.3">
      <c r="B5" s="9"/>
      <c r="C5" s="9"/>
      <c r="D5" s="29" t="s">
        <v>1</v>
      </c>
      <c r="E5" s="29"/>
      <c r="F5" s="29"/>
      <c r="G5" s="8"/>
    </row>
    <row r="6" spans="2:7" ht="16.5" x14ac:dyDescent="0.3">
      <c r="B6" s="10"/>
      <c r="C6" s="10"/>
      <c r="D6" s="11"/>
      <c r="E6" s="11"/>
      <c r="F6" s="12"/>
      <c r="G6" s="12"/>
    </row>
    <row r="7" spans="2:7" ht="36.75" customHeight="1" x14ac:dyDescent="0.3">
      <c r="B7" s="27" t="s">
        <v>11</v>
      </c>
      <c r="C7" s="27"/>
      <c r="D7" s="13"/>
      <c r="E7" s="7"/>
      <c r="F7" s="7"/>
      <c r="G7" s="7"/>
    </row>
    <row r="8" spans="2:7" ht="16.5" x14ac:dyDescent="0.3">
      <c r="B8" s="14"/>
      <c r="C8" s="14"/>
      <c r="D8" s="15" t="s">
        <v>2</v>
      </c>
      <c r="E8" s="16"/>
      <c r="F8" s="16"/>
      <c r="G8" s="7"/>
    </row>
    <row r="9" spans="2:7" ht="48" customHeight="1" x14ac:dyDescent="0.25">
      <c r="B9" s="27" t="s">
        <v>3</v>
      </c>
      <c r="C9" s="27"/>
      <c r="D9" s="17">
        <f>SUM(D15:D121)</f>
        <v>0</v>
      </c>
      <c r="E9" s="16"/>
      <c r="F9" s="16"/>
      <c r="G9" s="18"/>
    </row>
    <row r="10" spans="2:7" ht="18" x14ac:dyDescent="0.3">
      <c r="B10" s="9"/>
      <c r="C10" s="9"/>
      <c r="D10" s="18" t="s">
        <v>2</v>
      </c>
      <c r="E10" s="30" t="s">
        <v>4</v>
      </c>
      <c r="F10" s="30"/>
      <c r="G10" s="7"/>
    </row>
    <row r="11" spans="2:7" ht="34.5" customHeight="1" x14ac:dyDescent="0.3">
      <c r="B11" s="27" t="s">
        <v>5</v>
      </c>
      <c r="C11" s="27"/>
      <c r="D11" s="17">
        <f>SUM(Table29[Nepieciešamā aizdevuma apmērs, EUR])</f>
        <v>0</v>
      </c>
      <c r="E11" s="16"/>
      <c r="F11" s="16"/>
      <c r="G11" s="7"/>
    </row>
    <row r="12" spans="2:7" ht="16.5" x14ac:dyDescent="0.3">
      <c r="B12" s="19"/>
      <c r="C12" s="19"/>
      <c r="D12" s="20" t="s">
        <v>2</v>
      </c>
      <c r="E12" s="16"/>
      <c r="F12" s="16"/>
      <c r="G12" s="7"/>
    </row>
    <row r="13" spans="2:7" x14ac:dyDescent="0.25">
      <c r="B13" s="9"/>
      <c r="C13" s="9"/>
      <c r="D13" s="15"/>
      <c r="E13" s="16"/>
      <c r="F13" s="16"/>
      <c r="G13" s="18"/>
    </row>
    <row r="14" spans="2:7" ht="28.5" x14ac:dyDescent="0.25">
      <c r="B14" s="21" t="s">
        <v>6</v>
      </c>
      <c r="C14" s="21" t="s">
        <v>7</v>
      </c>
      <c r="D14" s="21" t="s">
        <v>8</v>
      </c>
      <c r="E14" s="21" t="s">
        <v>9</v>
      </c>
      <c r="F14" s="22"/>
      <c r="G14" s="23"/>
    </row>
    <row r="15" spans="2:7" ht="16.5" x14ac:dyDescent="0.25">
      <c r="B15" s="1"/>
      <c r="C15" s="2"/>
      <c r="D15" s="2"/>
      <c r="E15" s="3">
        <f>Table29[[#This Row],[ZTI noteiktā cena dzīvokļiem, EUR]]-D15</f>
        <v>0</v>
      </c>
      <c r="F15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5" s="24"/>
    </row>
    <row r="16" spans="2:7" ht="16.5" x14ac:dyDescent="0.25">
      <c r="B16" s="1"/>
      <c r="C16" s="2"/>
      <c r="D16" s="2"/>
      <c r="E16" s="3">
        <f>Table29[[#This Row],[ZTI noteiktā cena dzīvokļiem, EUR]]-D16</f>
        <v>0</v>
      </c>
      <c r="F16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6" s="24"/>
    </row>
    <row r="17" spans="2:7" ht="16.5" x14ac:dyDescent="0.25">
      <c r="B17" s="1"/>
      <c r="C17" s="2"/>
      <c r="D17" s="2"/>
      <c r="E17" s="3">
        <f>Table29[[#This Row],[ZTI noteiktā cena dzīvokļiem, EUR]]-D17</f>
        <v>0</v>
      </c>
      <c r="F17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7" s="24"/>
    </row>
    <row r="18" spans="2:7" ht="16.5" x14ac:dyDescent="0.25">
      <c r="B18" s="1"/>
      <c r="C18" s="2"/>
      <c r="D18" s="2"/>
      <c r="E18" s="3">
        <f>Table29[[#This Row],[ZTI noteiktā cena dzīvokļiem, EUR]]-D18</f>
        <v>0</v>
      </c>
      <c r="F18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8" s="24"/>
    </row>
    <row r="19" spans="2:7" ht="16.5" x14ac:dyDescent="0.25">
      <c r="B19" s="1"/>
      <c r="C19" s="2"/>
      <c r="D19" s="2"/>
      <c r="E19" s="3">
        <f>Table29[[#This Row],[ZTI noteiktā cena dzīvokļiem, EUR]]-D19</f>
        <v>0</v>
      </c>
      <c r="F19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9" s="24"/>
    </row>
    <row r="20" spans="2:7" ht="16.5" x14ac:dyDescent="0.25">
      <c r="B20" s="1"/>
      <c r="C20" s="2"/>
      <c r="D20" s="2"/>
      <c r="E20" s="3">
        <f>Table29[[#This Row],[ZTI noteiktā cena dzīvokļiem, EUR]]-D20</f>
        <v>0</v>
      </c>
      <c r="F20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20" s="24"/>
    </row>
    <row r="21" spans="2:7" ht="16.5" x14ac:dyDescent="0.25">
      <c r="B21" s="1"/>
      <c r="C21" s="2"/>
      <c r="D21" s="2"/>
      <c r="E21" s="3">
        <f>Table29[[#This Row],[ZTI noteiktā cena dzīvokļiem, EUR]]-D21</f>
        <v>0</v>
      </c>
      <c r="F21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21" s="24"/>
    </row>
    <row r="22" spans="2:7" ht="16.5" x14ac:dyDescent="0.25">
      <c r="B22" s="1"/>
      <c r="C22" s="2"/>
      <c r="D22" s="2"/>
      <c r="E22" s="3">
        <f>Table29[[#This Row],[ZTI noteiktā cena dzīvokļiem, EUR]]-D22</f>
        <v>0</v>
      </c>
      <c r="F22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22" s="24"/>
    </row>
    <row r="23" spans="2:7" ht="16.5" x14ac:dyDescent="0.25">
      <c r="B23" s="1"/>
      <c r="C23" s="2"/>
      <c r="D23" s="2"/>
      <c r="E23" s="3">
        <f>Table29[[#This Row],[ZTI noteiktā cena dzīvokļiem, EUR]]-D23</f>
        <v>0</v>
      </c>
      <c r="F23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23" s="24"/>
    </row>
    <row r="24" spans="2:7" ht="16.5" x14ac:dyDescent="0.25">
      <c r="B24" s="1"/>
      <c r="C24" s="2"/>
      <c r="D24" s="2"/>
      <c r="E24" s="3">
        <f>Table29[[#This Row],[ZTI noteiktā cena dzīvokļiem, EUR]]-D24</f>
        <v>0</v>
      </c>
      <c r="F24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24" s="24"/>
    </row>
    <row r="25" spans="2:7" ht="16.5" x14ac:dyDescent="0.25">
      <c r="B25" s="1"/>
      <c r="C25" s="2"/>
      <c r="D25" s="2"/>
      <c r="E25" s="3">
        <f>Table29[[#This Row],[ZTI noteiktā cena dzīvokļiem, EUR]]-D25</f>
        <v>0</v>
      </c>
      <c r="F25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25" s="24"/>
    </row>
    <row r="26" spans="2:7" ht="16.5" x14ac:dyDescent="0.25">
      <c r="B26" s="1"/>
      <c r="C26" s="2"/>
      <c r="D26" s="2"/>
      <c r="E26" s="3">
        <f>Table29[[#This Row],[ZTI noteiktā cena dzīvokļiem, EUR]]-D26</f>
        <v>0</v>
      </c>
      <c r="F26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26" s="24"/>
    </row>
    <row r="27" spans="2:7" ht="16.5" x14ac:dyDescent="0.25">
      <c r="B27" s="1"/>
      <c r="C27" s="2"/>
      <c r="D27" s="2"/>
      <c r="E27" s="3">
        <f>Table29[[#This Row],[ZTI noteiktā cena dzīvokļiem, EUR]]-D27</f>
        <v>0</v>
      </c>
      <c r="F27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27" s="24"/>
    </row>
    <row r="28" spans="2:7" ht="16.5" x14ac:dyDescent="0.25">
      <c r="B28" s="1"/>
      <c r="C28" s="2"/>
      <c r="D28" s="2"/>
      <c r="E28" s="3">
        <f>Table29[[#This Row],[ZTI noteiktā cena dzīvokļiem, EUR]]-D28</f>
        <v>0</v>
      </c>
      <c r="F28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28" s="24"/>
    </row>
    <row r="29" spans="2:7" ht="16.5" x14ac:dyDescent="0.25">
      <c r="B29" s="1"/>
      <c r="C29" s="2"/>
      <c r="D29" s="2"/>
      <c r="E29" s="3">
        <f>Table29[[#This Row],[ZTI noteiktā cena dzīvokļiem, EUR]]-D29</f>
        <v>0</v>
      </c>
      <c r="F29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29" s="24"/>
    </row>
    <row r="30" spans="2:7" ht="16.5" x14ac:dyDescent="0.25">
      <c r="B30" s="1"/>
      <c r="C30" s="2"/>
      <c r="D30" s="2"/>
      <c r="E30" s="3">
        <f>Table29[[#This Row],[ZTI noteiktā cena dzīvokļiem, EUR]]-D30</f>
        <v>0</v>
      </c>
      <c r="F30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30" s="24"/>
    </row>
    <row r="31" spans="2:7" ht="16.5" x14ac:dyDescent="0.25">
      <c r="B31" s="1"/>
      <c r="C31" s="2"/>
      <c r="D31" s="2"/>
      <c r="E31" s="3">
        <f>Table29[[#This Row],[ZTI noteiktā cena dzīvokļiem, EUR]]-D31</f>
        <v>0</v>
      </c>
      <c r="F31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31" s="24"/>
    </row>
    <row r="32" spans="2:7" ht="16.5" x14ac:dyDescent="0.25">
      <c r="B32" s="1"/>
      <c r="C32" s="2"/>
      <c r="D32" s="2"/>
      <c r="E32" s="3">
        <f>Table29[[#This Row],[ZTI noteiktā cena dzīvokļiem, EUR]]-D32</f>
        <v>0</v>
      </c>
      <c r="F32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32" s="24"/>
    </row>
    <row r="33" spans="2:7" ht="16.5" x14ac:dyDescent="0.25">
      <c r="B33" s="1"/>
      <c r="C33" s="2"/>
      <c r="D33" s="2"/>
      <c r="E33" s="3">
        <f>Table29[[#This Row],[ZTI noteiktā cena dzīvokļiem, EUR]]-D33</f>
        <v>0</v>
      </c>
      <c r="F33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33" s="24"/>
    </row>
    <row r="34" spans="2:7" ht="16.5" x14ac:dyDescent="0.25">
      <c r="B34" s="1"/>
      <c r="C34" s="2"/>
      <c r="D34" s="2"/>
      <c r="E34" s="3">
        <f>Table29[[#This Row],[ZTI noteiktā cena dzīvokļiem, EUR]]-D34</f>
        <v>0</v>
      </c>
      <c r="F34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34" s="24"/>
    </row>
    <row r="35" spans="2:7" ht="16.5" x14ac:dyDescent="0.25">
      <c r="B35" s="1"/>
      <c r="C35" s="2"/>
      <c r="D35" s="2"/>
      <c r="E35" s="3">
        <f>Table29[[#This Row],[ZTI noteiktā cena dzīvokļiem, EUR]]-D35</f>
        <v>0</v>
      </c>
      <c r="F35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35" s="24"/>
    </row>
    <row r="36" spans="2:7" ht="16.5" x14ac:dyDescent="0.25">
      <c r="B36" s="1"/>
      <c r="C36" s="2"/>
      <c r="D36" s="2"/>
      <c r="E36" s="3">
        <f>Table29[[#This Row],[ZTI noteiktā cena dzīvokļiem, EUR]]-D36</f>
        <v>0</v>
      </c>
      <c r="F36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36" s="24"/>
    </row>
    <row r="37" spans="2:7" ht="16.5" x14ac:dyDescent="0.25">
      <c r="B37" s="1"/>
      <c r="C37" s="2"/>
      <c r="D37" s="2"/>
      <c r="E37" s="3">
        <f>Table29[[#This Row],[ZTI noteiktā cena dzīvokļiem, EUR]]-D37</f>
        <v>0</v>
      </c>
      <c r="F37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37" s="24"/>
    </row>
    <row r="38" spans="2:7" ht="16.5" x14ac:dyDescent="0.25">
      <c r="B38" s="1"/>
      <c r="C38" s="2"/>
      <c r="D38" s="2"/>
      <c r="E38" s="3">
        <f>Table29[[#This Row],[ZTI noteiktā cena dzīvokļiem, EUR]]-D38</f>
        <v>0</v>
      </c>
      <c r="F38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38" s="24"/>
    </row>
    <row r="39" spans="2:7" ht="16.5" x14ac:dyDescent="0.25">
      <c r="B39" s="1"/>
      <c r="C39" s="2"/>
      <c r="D39" s="2"/>
      <c r="E39" s="3">
        <f>Table29[[#This Row],[ZTI noteiktā cena dzīvokļiem, EUR]]-D39</f>
        <v>0</v>
      </c>
      <c r="F39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39" s="24"/>
    </row>
    <row r="40" spans="2:7" ht="16.5" x14ac:dyDescent="0.25">
      <c r="B40" s="1"/>
      <c r="C40" s="2"/>
      <c r="D40" s="2"/>
      <c r="E40" s="3">
        <f>Table29[[#This Row],[ZTI noteiktā cena dzīvokļiem, EUR]]-D40</f>
        <v>0</v>
      </c>
      <c r="F40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40" s="24"/>
    </row>
    <row r="41" spans="2:7" ht="16.5" x14ac:dyDescent="0.25">
      <c r="B41" s="1"/>
      <c r="C41" s="2"/>
      <c r="D41" s="2"/>
      <c r="E41" s="3">
        <f>Table29[[#This Row],[ZTI noteiktā cena dzīvokļiem, EUR]]-D41</f>
        <v>0</v>
      </c>
      <c r="F41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41" s="24"/>
    </row>
    <row r="42" spans="2:7" ht="16.5" x14ac:dyDescent="0.25">
      <c r="B42" s="1"/>
      <c r="C42" s="2"/>
      <c r="D42" s="2"/>
      <c r="E42" s="3">
        <f>Table29[[#This Row],[ZTI noteiktā cena dzīvokļiem, EUR]]-D42</f>
        <v>0</v>
      </c>
      <c r="F42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42" s="24"/>
    </row>
    <row r="43" spans="2:7" ht="16.5" x14ac:dyDescent="0.25">
      <c r="B43" s="1"/>
      <c r="C43" s="2"/>
      <c r="D43" s="2"/>
      <c r="E43" s="3">
        <f>Table29[[#This Row],[ZTI noteiktā cena dzīvokļiem, EUR]]-D43</f>
        <v>0</v>
      </c>
      <c r="F43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43" s="24"/>
    </row>
    <row r="44" spans="2:7" ht="16.5" x14ac:dyDescent="0.25">
      <c r="B44" s="1"/>
      <c r="C44" s="2"/>
      <c r="D44" s="2"/>
      <c r="E44" s="3">
        <f>Table29[[#This Row],[ZTI noteiktā cena dzīvokļiem, EUR]]-D44</f>
        <v>0</v>
      </c>
      <c r="F44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44" s="24"/>
    </row>
    <row r="45" spans="2:7" ht="16.5" x14ac:dyDescent="0.25">
      <c r="B45" s="1"/>
      <c r="C45" s="2"/>
      <c r="D45" s="2"/>
      <c r="E45" s="3">
        <f>Table29[[#This Row],[ZTI noteiktā cena dzīvokļiem, EUR]]-D45</f>
        <v>0</v>
      </c>
      <c r="F45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45" s="24"/>
    </row>
    <row r="46" spans="2:7" ht="16.5" x14ac:dyDescent="0.25">
      <c r="B46" s="1"/>
      <c r="C46" s="2"/>
      <c r="D46" s="2"/>
      <c r="E46" s="3">
        <f>Table29[[#This Row],[ZTI noteiktā cena dzīvokļiem, EUR]]-D46</f>
        <v>0</v>
      </c>
      <c r="F46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46" s="24"/>
    </row>
    <row r="47" spans="2:7" ht="16.5" x14ac:dyDescent="0.25">
      <c r="B47" s="1"/>
      <c r="C47" s="2"/>
      <c r="D47" s="2"/>
      <c r="E47" s="3">
        <f>Table29[[#This Row],[ZTI noteiktā cena dzīvokļiem, EUR]]-D47</f>
        <v>0</v>
      </c>
      <c r="F47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47" s="24"/>
    </row>
    <row r="48" spans="2:7" ht="16.5" x14ac:dyDescent="0.25">
      <c r="B48" s="1"/>
      <c r="C48" s="2"/>
      <c r="D48" s="2"/>
      <c r="E48" s="3">
        <f>Table29[[#This Row],[ZTI noteiktā cena dzīvokļiem, EUR]]-D48</f>
        <v>0</v>
      </c>
      <c r="F48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48" s="24"/>
    </row>
    <row r="49" spans="2:7" ht="16.5" x14ac:dyDescent="0.25">
      <c r="B49" s="1"/>
      <c r="C49" s="2"/>
      <c r="D49" s="2"/>
      <c r="E49" s="3">
        <f>Table29[[#This Row],[ZTI noteiktā cena dzīvokļiem, EUR]]-D49</f>
        <v>0</v>
      </c>
      <c r="F49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49" s="24"/>
    </row>
    <row r="50" spans="2:7" ht="16.5" x14ac:dyDescent="0.25">
      <c r="B50" s="1"/>
      <c r="C50" s="2"/>
      <c r="D50" s="2"/>
      <c r="E50" s="3">
        <f>Table29[[#This Row],[ZTI noteiktā cena dzīvokļiem, EUR]]-D50</f>
        <v>0</v>
      </c>
      <c r="F50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50" s="24"/>
    </row>
    <row r="51" spans="2:7" ht="16.5" x14ac:dyDescent="0.25">
      <c r="B51" s="1"/>
      <c r="C51" s="2"/>
      <c r="D51" s="2"/>
      <c r="E51" s="3">
        <f>Table29[[#This Row],[ZTI noteiktā cena dzīvokļiem, EUR]]-D51</f>
        <v>0</v>
      </c>
      <c r="F51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51" s="24"/>
    </row>
    <row r="52" spans="2:7" ht="16.5" x14ac:dyDescent="0.25">
      <c r="B52" s="1"/>
      <c r="C52" s="2"/>
      <c r="D52" s="2"/>
      <c r="E52" s="3">
        <f>Table29[[#This Row],[ZTI noteiktā cena dzīvokļiem, EUR]]-D52</f>
        <v>0</v>
      </c>
      <c r="F52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52" s="24"/>
    </row>
    <row r="53" spans="2:7" ht="16.5" x14ac:dyDescent="0.25">
      <c r="B53" s="1"/>
      <c r="C53" s="2"/>
      <c r="D53" s="2"/>
      <c r="E53" s="3">
        <f>Table29[[#This Row],[ZTI noteiktā cena dzīvokļiem, EUR]]-D53</f>
        <v>0</v>
      </c>
      <c r="F53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53" s="24"/>
    </row>
    <row r="54" spans="2:7" ht="16.5" x14ac:dyDescent="0.25">
      <c r="B54" s="1"/>
      <c r="C54" s="2"/>
      <c r="D54" s="2"/>
      <c r="E54" s="3">
        <f>Table29[[#This Row],[ZTI noteiktā cena dzīvokļiem, EUR]]-D54</f>
        <v>0</v>
      </c>
      <c r="F54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54" s="24"/>
    </row>
    <row r="55" spans="2:7" ht="16.5" x14ac:dyDescent="0.25">
      <c r="B55" s="1"/>
      <c r="C55" s="2"/>
      <c r="D55" s="2"/>
      <c r="E55" s="3">
        <f>Table29[[#This Row],[ZTI noteiktā cena dzīvokļiem, EUR]]-D55</f>
        <v>0</v>
      </c>
      <c r="F55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55" s="24"/>
    </row>
    <row r="56" spans="2:7" ht="16.5" x14ac:dyDescent="0.25">
      <c r="B56" s="1"/>
      <c r="C56" s="2"/>
      <c r="D56" s="2"/>
      <c r="E56" s="3">
        <f>Table29[[#This Row],[ZTI noteiktā cena dzīvokļiem, EUR]]-D56</f>
        <v>0</v>
      </c>
      <c r="F56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56" s="24"/>
    </row>
    <row r="57" spans="2:7" ht="16.5" x14ac:dyDescent="0.25">
      <c r="B57" s="1"/>
      <c r="C57" s="2"/>
      <c r="D57" s="2"/>
      <c r="E57" s="3">
        <f>Table29[[#This Row],[ZTI noteiktā cena dzīvokļiem, EUR]]-D57</f>
        <v>0</v>
      </c>
      <c r="F57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57" s="24"/>
    </row>
    <row r="58" spans="2:7" ht="16.5" x14ac:dyDescent="0.25">
      <c r="B58" s="1"/>
      <c r="C58" s="2"/>
      <c r="D58" s="2"/>
      <c r="E58" s="3">
        <f>Table29[[#This Row],[ZTI noteiktā cena dzīvokļiem, EUR]]-D58</f>
        <v>0</v>
      </c>
      <c r="F58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58" s="24"/>
    </row>
    <row r="59" spans="2:7" ht="16.5" x14ac:dyDescent="0.25">
      <c r="B59" s="1"/>
      <c r="C59" s="2"/>
      <c r="D59" s="2"/>
      <c r="E59" s="3">
        <f>Table29[[#This Row],[ZTI noteiktā cena dzīvokļiem, EUR]]-D59</f>
        <v>0</v>
      </c>
      <c r="F59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59" s="24"/>
    </row>
    <row r="60" spans="2:7" ht="16.5" x14ac:dyDescent="0.25">
      <c r="B60" s="1"/>
      <c r="C60" s="2"/>
      <c r="D60" s="2"/>
      <c r="E60" s="3">
        <f>Table29[[#This Row],[ZTI noteiktā cena dzīvokļiem, EUR]]-D60</f>
        <v>0</v>
      </c>
      <c r="F60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60" s="24"/>
    </row>
    <row r="61" spans="2:7" ht="16.5" x14ac:dyDescent="0.25">
      <c r="B61" s="1"/>
      <c r="C61" s="2"/>
      <c r="D61" s="2"/>
      <c r="E61" s="3">
        <f>Table29[[#This Row],[ZTI noteiktā cena dzīvokļiem, EUR]]-D61</f>
        <v>0</v>
      </c>
      <c r="F61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61" s="24"/>
    </row>
    <row r="62" spans="2:7" ht="16.5" x14ac:dyDescent="0.25">
      <c r="B62" s="1"/>
      <c r="C62" s="2"/>
      <c r="D62" s="2"/>
      <c r="E62" s="3">
        <f>Table29[[#This Row],[ZTI noteiktā cena dzīvokļiem, EUR]]-D62</f>
        <v>0</v>
      </c>
      <c r="F62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62" s="24"/>
    </row>
    <row r="63" spans="2:7" ht="16.5" x14ac:dyDescent="0.25">
      <c r="B63" s="1"/>
      <c r="C63" s="2"/>
      <c r="D63" s="2"/>
      <c r="E63" s="3">
        <f>Table29[[#This Row],[ZTI noteiktā cena dzīvokļiem, EUR]]-D63</f>
        <v>0</v>
      </c>
      <c r="F63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63" s="24"/>
    </row>
    <row r="64" spans="2:7" ht="16.5" x14ac:dyDescent="0.25">
      <c r="B64" s="1"/>
      <c r="C64" s="2"/>
      <c r="D64" s="2"/>
      <c r="E64" s="3">
        <f>Table29[[#This Row],[ZTI noteiktā cena dzīvokļiem, EUR]]-D64</f>
        <v>0</v>
      </c>
      <c r="F64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64" s="24"/>
    </row>
    <row r="65" spans="2:7" ht="16.5" x14ac:dyDescent="0.25">
      <c r="B65" s="1"/>
      <c r="C65" s="2"/>
      <c r="D65" s="2"/>
      <c r="E65" s="3">
        <f>Table29[[#This Row],[ZTI noteiktā cena dzīvokļiem, EUR]]-D65</f>
        <v>0</v>
      </c>
      <c r="F65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65" s="24"/>
    </row>
    <row r="66" spans="2:7" ht="16.5" x14ac:dyDescent="0.25">
      <c r="B66" s="1"/>
      <c r="C66" s="2"/>
      <c r="D66" s="2"/>
      <c r="E66" s="3">
        <f>Table29[[#This Row],[ZTI noteiktā cena dzīvokļiem, EUR]]-D66</f>
        <v>0</v>
      </c>
      <c r="F66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66" s="24"/>
    </row>
    <row r="67" spans="2:7" ht="16.5" x14ac:dyDescent="0.25">
      <c r="B67" s="1"/>
      <c r="C67" s="2"/>
      <c r="D67" s="2"/>
      <c r="E67" s="3">
        <f>Table29[[#This Row],[ZTI noteiktā cena dzīvokļiem, EUR]]-D67</f>
        <v>0</v>
      </c>
      <c r="F67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67" s="24"/>
    </row>
    <row r="68" spans="2:7" ht="16.5" x14ac:dyDescent="0.25">
      <c r="B68" s="1"/>
      <c r="C68" s="2"/>
      <c r="D68" s="2"/>
      <c r="E68" s="3">
        <f>Table29[[#This Row],[ZTI noteiktā cena dzīvokļiem, EUR]]-D68</f>
        <v>0</v>
      </c>
      <c r="F68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68" s="24"/>
    </row>
    <row r="69" spans="2:7" ht="16.5" x14ac:dyDescent="0.25">
      <c r="B69" s="1"/>
      <c r="C69" s="2"/>
      <c r="D69" s="2"/>
      <c r="E69" s="3">
        <f>Table29[[#This Row],[ZTI noteiktā cena dzīvokļiem, EUR]]-D69</f>
        <v>0</v>
      </c>
      <c r="F69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69" s="24"/>
    </row>
    <row r="70" spans="2:7" ht="16.5" x14ac:dyDescent="0.25">
      <c r="B70" s="1"/>
      <c r="C70" s="2"/>
      <c r="D70" s="2"/>
      <c r="E70" s="3">
        <f>Table29[[#This Row],[ZTI noteiktā cena dzīvokļiem, EUR]]-D70</f>
        <v>0</v>
      </c>
      <c r="F70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70" s="24"/>
    </row>
    <row r="71" spans="2:7" ht="16.5" x14ac:dyDescent="0.25">
      <c r="B71" s="1"/>
      <c r="C71" s="2"/>
      <c r="D71" s="2"/>
      <c r="E71" s="3">
        <f>Table29[[#This Row],[ZTI noteiktā cena dzīvokļiem, EUR]]-D71</f>
        <v>0</v>
      </c>
      <c r="F71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71" s="24"/>
    </row>
    <row r="72" spans="2:7" ht="16.5" x14ac:dyDescent="0.25">
      <c r="B72" s="1"/>
      <c r="C72" s="2"/>
      <c r="D72" s="2"/>
      <c r="E72" s="3">
        <f>Table29[[#This Row],[ZTI noteiktā cena dzīvokļiem, EUR]]-D72</f>
        <v>0</v>
      </c>
      <c r="F72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72" s="24"/>
    </row>
    <row r="73" spans="2:7" ht="16.5" x14ac:dyDescent="0.25">
      <c r="B73" s="1"/>
      <c r="C73" s="2"/>
      <c r="D73" s="2"/>
      <c r="E73" s="3">
        <f>Table29[[#This Row],[ZTI noteiktā cena dzīvokļiem, EUR]]-D73</f>
        <v>0</v>
      </c>
      <c r="F73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73" s="24"/>
    </row>
    <row r="74" spans="2:7" ht="16.5" x14ac:dyDescent="0.25">
      <c r="B74" s="1"/>
      <c r="C74" s="2"/>
      <c r="D74" s="2"/>
      <c r="E74" s="3">
        <f>Table29[[#This Row],[ZTI noteiktā cena dzīvokļiem, EUR]]-D74</f>
        <v>0</v>
      </c>
      <c r="F74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74" s="24"/>
    </row>
    <row r="75" spans="2:7" ht="16.5" x14ac:dyDescent="0.25">
      <c r="B75" s="1"/>
      <c r="C75" s="2"/>
      <c r="D75" s="2"/>
      <c r="E75" s="3">
        <f>Table29[[#This Row],[ZTI noteiktā cena dzīvokļiem, EUR]]-D75</f>
        <v>0</v>
      </c>
      <c r="F75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75" s="24"/>
    </row>
    <row r="76" spans="2:7" ht="16.5" x14ac:dyDescent="0.25">
      <c r="B76" s="1"/>
      <c r="C76" s="2"/>
      <c r="D76" s="2"/>
      <c r="E76" s="3">
        <f>Table29[[#This Row],[ZTI noteiktā cena dzīvokļiem, EUR]]-D76</f>
        <v>0</v>
      </c>
      <c r="F76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76" s="24"/>
    </row>
    <row r="77" spans="2:7" ht="16.5" x14ac:dyDescent="0.25">
      <c r="B77" s="1"/>
      <c r="C77" s="2"/>
      <c r="D77" s="2"/>
      <c r="E77" s="3">
        <f>Table29[[#This Row],[ZTI noteiktā cena dzīvokļiem, EUR]]-D77</f>
        <v>0</v>
      </c>
      <c r="F77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77" s="24"/>
    </row>
    <row r="78" spans="2:7" ht="16.5" x14ac:dyDescent="0.25">
      <c r="B78" s="1"/>
      <c r="C78" s="2"/>
      <c r="D78" s="2"/>
      <c r="E78" s="3">
        <f>Table29[[#This Row],[ZTI noteiktā cena dzīvokļiem, EUR]]-D78</f>
        <v>0</v>
      </c>
      <c r="F78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78" s="24"/>
    </row>
    <row r="79" spans="2:7" ht="16.5" x14ac:dyDescent="0.25">
      <c r="B79" s="1"/>
      <c r="C79" s="2"/>
      <c r="D79" s="2"/>
      <c r="E79" s="3">
        <f>Table29[[#This Row],[ZTI noteiktā cena dzīvokļiem, EUR]]-D79</f>
        <v>0</v>
      </c>
      <c r="F79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79" s="24"/>
    </row>
    <row r="80" spans="2:7" ht="16.5" x14ac:dyDescent="0.25">
      <c r="B80" s="1"/>
      <c r="C80" s="2"/>
      <c r="D80" s="2"/>
      <c r="E80" s="3">
        <f>Table29[[#This Row],[ZTI noteiktā cena dzīvokļiem, EUR]]-D80</f>
        <v>0</v>
      </c>
      <c r="F80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80" s="24"/>
    </row>
    <row r="81" spans="2:7" ht="16.5" x14ac:dyDescent="0.25">
      <c r="B81" s="1"/>
      <c r="C81" s="2"/>
      <c r="D81" s="2"/>
      <c r="E81" s="3">
        <f>Table29[[#This Row],[ZTI noteiktā cena dzīvokļiem, EUR]]-D81</f>
        <v>0</v>
      </c>
      <c r="F81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81" s="24"/>
    </row>
    <row r="82" spans="2:7" ht="16.5" x14ac:dyDescent="0.25">
      <c r="B82" s="1"/>
      <c r="C82" s="2"/>
      <c r="D82" s="2"/>
      <c r="E82" s="3">
        <f>Table29[[#This Row],[ZTI noteiktā cena dzīvokļiem, EUR]]-D82</f>
        <v>0</v>
      </c>
      <c r="F82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82" s="24"/>
    </row>
    <row r="83" spans="2:7" ht="16.5" x14ac:dyDescent="0.25">
      <c r="B83" s="1"/>
      <c r="C83" s="2"/>
      <c r="D83" s="2"/>
      <c r="E83" s="3">
        <f>Table29[[#This Row],[ZTI noteiktā cena dzīvokļiem, EUR]]-D83</f>
        <v>0</v>
      </c>
      <c r="F83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83" s="24"/>
    </row>
    <row r="84" spans="2:7" ht="16.5" x14ac:dyDescent="0.25">
      <c r="B84" s="1"/>
      <c r="C84" s="2"/>
      <c r="D84" s="2"/>
      <c r="E84" s="3">
        <f>Table29[[#This Row],[ZTI noteiktā cena dzīvokļiem, EUR]]-D84</f>
        <v>0</v>
      </c>
      <c r="F84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84" s="24"/>
    </row>
    <row r="85" spans="2:7" ht="16.5" x14ac:dyDescent="0.25">
      <c r="B85" s="1"/>
      <c r="C85" s="2"/>
      <c r="D85" s="2"/>
      <c r="E85" s="3">
        <f>Table29[[#This Row],[ZTI noteiktā cena dzīvokļiem, EUR]]-D85</f>
        <v>0</v>
      </c>
      <c r="F85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85" s="24"/>
    </row>
    <row r="86" spans="2:7" ht="16.5" x14ac:dyDescent="0.25">
      <c r="B86" s="1"/>
      <c r="C86" s="2"/>
      <c r="D86" s="2"/>
      <c r="E86" s="3">
        <f>Table29[[#This Row],[ZTI noteiktā cena dzīvokļiem, EUR]]-D86</f>
        <v>0</v>
      </c>
      <c r="F86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86" s="24"/>
    </row>
    <row r="87" spans="2:7" ht="16.5" x14ac:dyDescent="0.25">
      <c r="B87" s="1"/>
      <c r="C87" s="2"/>
      <c r="D87" s="2"/>
      <c r="E87" s="3">
        <f>Table29[[#This Row],[ZTI noteiktā cena dzīvokļiem, EUR]]-D87</f>
        <v>0</v>
      </c>
      <c r="F87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87" s="24"/>
    </row>
    <row r="88" spans="2:7" ht="16.5" x14ac:dyDescent="0.25">
      <c r="B88" s="1"/>
      <c r="C88" s="2"/>
      <c r="D88" s="2"/>
      <c r="E88" s="3">
        <f>Table29[[#This Row],[ZTI noteiktā cena dzīvokļiem, EUR]]-D88</f>
        <v>0</v>
      </c>
      <c r="F88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88" s="24"/>
    </row>
    <row r="89" spans="2:7" ht="16.5" x14ac:dyDescent="0.25">
      <c r="B89" s="1"/>
      <c r="C89" s="2"/>
      <c r="D89" s="2"/>
      <c r="E89" s="3">
        <f>Table29[[#This Row],[ZTI noteiktā cena dzīvokļiem, EUR]]-D89</f>
        <v>0</v>
      </c>
      <c r="F89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89" s="24"/>
    </row>
    <row r="90" spans="2:7" ht="16.5" x14ac:dyDescent="0.25">
      <c r="B90" s="1"/>
      <c r="C90" s="2"/>
      <c r="D90" s="2"/>
      <c r="E90" s="3">
        <f>Table29[[#This Row],[ZTI noteiktā cena dzīvokļiem, EUR]]-D90</f>
        <v>0</v>
      </c>
      <c r="F90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90" s="24"/>
    </row>
    <row r="91" spans="2:7" ht="16.5" x14ac:dyDescent="0.25">
      <c r="B91" s="1"/>
      <c r="C91" s="2"/>
      <c r="D91" s="2"/>
      <c r="E91" s="3">
        <f>Table29[[#This Row],[ZTI noteiktā cena dzīvokļiem, EUR]]-D91</f>
        <v>0</v>
      </c>
      <c r="F91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91" s="24"/>
    </row>
    <row r="92" spans="2:7" ht="16.5" x14ac:dyDescent="0.25">
      <c r="B92" s="1"/>
      <c r="C92" s="2"/>
      <c r="D92" s="2"/>
      <c r="E92" s="3">
        <f>Table29[[#This Row],[ZTI noteiktā cena dzīvokļiem, EUR]]-D92</f>
        <v>0</v>
      </c>
      <c r="F92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92" s="24"/>
    </row>
    <row r="93" spans="2:7" ht="16.5" x14ac:dyDescent="0.25">
      <c r="B93" s="1"/>
      <c r="C93" s="2"/>
      <c r="D93" s="2"/>
      <c r="E93" s="3">
        <f>Table29[[#This Row],[ZTI noteiktā cena dzīvokļiem, EUR]]-D93</f>
        <v>0</v>
      </c>
      <c r="F93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93" s="24"/>
    </row>
    <row r="94" spans="2:7" ht="16.5" x14ac:dyDescent="0.25">
      <c r="B94" s="1"/>
      <c r="C94" s="2"/>
      <c r="D94" s="2"/>
      <c r="E94" s="3">
        <f>Table29[[#This Row],[ZTI noteiktā cena dzīvokļiem, EUR]]-D94</f>
        <v>0</v>
      </c>
      <c r="F94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94" s="24"/>
    </row>
    <row r="95" spans="2:7" ht="16.5" x14ac:dyDescent="0.25">
      <c r="B95" s="1"/>
      <c r="C95" s="2"/>
      <c r="D95" s="2"/>
      <c r="E95" s="3">
        <f>Table29[[#This Row],[ZTI noteiktā cena dzīvokļiem, EUR]]-D95</f>
        <v>0</v>
      </c>
      <c r="F95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95" s="24"/>
    </row>
    <row r="96" spans="2:7" ht="16.5" x14ac:dyDescent="0.25">
      <c r="B96" s="1"/>
      <c r="C96" s="2"/>
      <c r="D96" s="2"/>
      <c r="E96" s="3">
        <f>Table29[[#This Row],[ZTI noteiktā cena dzīvokļiem, EUR]]-D96</f>
        <v>0</v>
      </c>
      <c r="F96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96" s="24"/>
    </row>
    <row r="97" spans="2:7" ht="16.5" x14ac:dyDescent="0.25">
      <c r="B97" s="1"/>
      <c r="C97" s="2"/>
      <c r="D97" s="2"/>
      <c r="E97" s="3">
        <f>Table29[[#This Row],[ZTI noteiktā cena dzīvokļiem, EUR]]-D97</f>
        <v>0</v>
      </c>
      <c r="F97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97" s="24"/>
    </row>
    <row r="98" spans="2:7" ht="16.5" x14ac:dyDescent="0.25">
      <c r="B98" s="1"/>
      <c r="C98" s="2"/>
      <c r="D98" s="2"/>
      <c r="E98" s="3">
        <f>Table29[[#This Row],[ZTI noteiktā cena dzīvokļiem, EUR]]-D98</f>
        <v>0</v>
      </c>
      <c r="F98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98" s="24"/>
    </row>
    <row r="99" spans="2:7" ht="16.5" x14ac:dyDescent="0.25">
      <c r="B99" s="1"/>
      <c r="C99" s="2"/>
      <c r="D99" s="2"/>
      <c r="E99" s="3">
        <f>Table29[[#This Row],[ZTI noteiktā cena dzīvokļiem, EUR]]-D99</f>
        <v>0</v>
      </c>
      <c r="F99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99" s="24"/>
    </row>
    <row r="100" spans="2:7" ht="16.5" x14ac:dyDescent="0.25">
      <c r="B100" s="1"/>
      <c r="C100" s="2"/>
      <c r="D100" s="2"/>
      <c r="E100" s="3">
        <f>Table29[[#This Row],[ZTI noteiktā cena dzīvokļiem, EUR]]-D100</f>
        <v>0</v>
      </c>
      <c r="F100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00" s="24"/>
    </row>
    <row r="101" spans="2:7" ht="16.5" x14ac:dyDescent="0.25">
      <c r="B101" s="1"/>
      <c r="C101" s="2"/>
      <c r="D101" s="2"/>
      <c r="E101" s="3">
        <f>Table29[[#This Row],[ZTI noteiktā cena dzīvokļiem, EUR]]-D101</f>
        <v>0</v>
      </c>
      <c r="F101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01" s="24"/>
    </row>
    <row r="102" spans="2:7" ht="16.5" x14ac:dyDescent="0.25">
      <c r="B102" s="1"/>
      <c r="C102" s="2"/>
      <c r="D102" s="2"/>
      <c r="E102" s="3">
        <f>Table29[[#This Row],[ZTI noteiktā cena dzīvokļiem, EUR]]-D102</f>
        <v>0</v>
      </c>
      <c r="F102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02" s="24"/>
    </row>
    <row r="103" spans="2:7" ht="16.5" x14ac:dyDescent="0.25">
      <c r="B103" s="1"/>
      <c r="C103" s="2"/>
      <c r="D103" s="2"/>
      <c r="E103" s="3">
        <f>Table29[[#This Row],[ZTI noteiktā cena dzīvokļiem, EUR]]-D103</f>
        <v>0</v>
      </c>
      <c r="F103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03" s="24"/>
    </row>
    <row r="104" spans="2:7" ht="16.5" x14ac:dyDescent="0.25">
      <c r="B104" s="1"/>
      <c r="C104" s="2"/>
      <c r="D104" s="2"/>
      <c r="E104" s="3">
        <f>Table29[[#This Row],[ZTI noteiktā cena dzīvokļiem, EUR]]-D104</f>
        <v>0</v>
      </c>
      <c r="F104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04" s="24"/>
    </row>
    <row r="105" spans="2:7" ht="16.5" x14ac:dyDescent="0.25">
      <c r="B105" s="1"/>
      <c r="C105" s="2"/>
      <c r="D105" s="2"/>
      <c r="E105" s="3">
        <f>Table29[[#This Row],[ZTI noteiktā cena dzīvokļiem, EUR]]-D105</f>
        <v>0</v>
      </c>
      <c r="F105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05" s="24"/>
    </row>
    <row r="106" spans="2:7" ht="16.5" x14ac:dyDescent="0.25">
      <c r="B106" s="1"/>
      <c r="C106" s="2"/>
      <c r="D106" s="2"/>
      <c r="E106" s="3">
        <f>Table29[[#This Row],[ZTI noteiktā cena dzīvokļiem, EUR]]-D106</f>
        <v>0</v>
      </c>
      <c r="F106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06" s="24"/>
    </row>
    <row r="107" spans="2:7" ht="16.5" x14ac:dyDescent="0.25">
      <c r="B107" s="1"/>
      <c r="C107" s="2"/>
      <c r="D107" s="2"/>
      <c r="E107" s="3">
        <f>Table29[[#This Row],[ZTI noteiktā cena dzīvokļiem, EUR]]-D107</f>
        <v>0</v>
      </c>
      <c r="F107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07" s="24"/>
    </row>
    <row r="108" spans="2:7" ht="16.5" x14ac:dyDescent="0.25">
      <c r="B108" s="1"/>
      <c r="C108" s="2"/>
      <c r="D108" s="2"/>
      <c r="E108" s="3">
        <f>Table29[[#This Row],[ZTI noteiktā cena dzīvokļiem, EUR]]-D108</f>
        <v>0</v>
      </c>
      <c r="F108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08" s="24"/>
    </row>
    <row r="109" spans="2:7" ht="16.5" x14ac:dyDescent="0.25">
      <c r="B109" s="1"/>
      <c r="C109" s="2"/>
      <c r="D109" s="2"/>
      <c r="E109" s="3">
        <f>Table29[[#This Row],[ZTI noteiktā cena dzīvokļiem, EUR]]-D109</f>
        <v>0</v>
      </c>
      <c r="F109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09" s="24"/>
    </row>
    <row r="110" spans="2:7" ht="16.5" x14ac:dyDescent="0.25">
      <c r="B110" s="1"/>
      <c r="C110" s="2"/>
      <c r="D110" s="2"/>
      <c r="E110" s="3">
        <f>Table29[[#This Row],[ZTI noteiktā cena dzīvokļiem, EUR]]-D110</f>
        <v>0</v>
      </c>
      <c r="F110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10" s="24"/>
    </row>
    <row r="111" spans="2:7" ht="16.5" x14ac:dyDescent="0.25">
      <c r="B111" s="1"/>
      <c r="C111" s="2"/>
      <c r="D111" s="2"/>
      <c r="E111" s="3">
        <f>Table29[[#This Row],[ZTI noteiktā cena dzīvokļiem, EUR]]-D111</f>
        <v>0</v>
      </c>
      <c r="F111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11" s="24"/>
    </row>
    <row r="112" spans="2:7" ht="16.5" x14ac:dyDescent="0.25">
      <c r="B112" s="1"/>
      <c r="C112" s="2"/>
      <c r="D112" s="2"/>
      <c r="E112" s="3">
        <f>Table29[[#This Row],[ZTI noteiktā cena dzīvokļiem, EUR]]-D112</f>
        <v>0</v>
      </c>
      <c r="F112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12" s="24"/>
    </row>
    <row r="113" spans="2:7" ht="16.5" x14ac:dyDescent="0.25">
      <c r="B113" s="1"/>
      <c r="C113" s="2"/>
      <c r="D113" s="2"/>
      <c r="E113" s="3">
        <f>Table29[[#This Row],[ZTI noteiktā cena dzīvokļiem, EUR]]-D113</f>
        <v>0</v>
      </c>
      <c r="F113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13" s="24"/>
    </row>
    <row r="114" spans="2:7" ht="16.5" x14ac:dyDescent="0.25">
      <c r="B114" s="1"/>
      <c r="C114" s="2"/>
      <c r="D114" s="2"/>
      <c r="E114" s="3">
        <f>Table29[[#This Row],[ZTI noteiktā cena dzīvokļiem, EUR]]-D114</f>
        <v>0</v>
      </c>
      <c r="F114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14" s="24"/>
    </row>
    <row r="115" spans="2:7" ht="16.5" x14ac:dyDescent="0.25">
      <c r="B115" s="1"/>
      <c r="C115" s="2"/>
      <c r="D115" s="2"/>
      <c r="E115" s="3">
        <f>Table29[[#This Row],[ZTI noteiktā cena dzīvokļiem, EUR]]-D115</f>
        <v>0</v>
      </c>
      <c r="F115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15" s="24"/>
    </row>
    <row r="116" spans="2:7" ht="16.5" x14ac:dyDescent="0.25">
      <c r="B116" s="1"/>
      <c r="C116" s="2"/>
      <c r="D116" s="2"/>
      <c r="E116" s="3">
        <f>Table29[[#This Row],[ZTI noteiktā cena dzīvokļiem, EUR]]-D116</f>
        <v>0</v>
      </c>
      <c r="F116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16" s="24"/>
    </row>
    <row r="117" spans="2:7" ht="16.5" x14ac:dyDescent="0.25">
      <c r="B117" s="1"/>
      <c r="C117" s="2"/>
      <c r="D117" s="2"/>
      <c r="E117" s="3">
        <f>Table29[[#This Row],[ZTI noteiktā cena dzīvokļiem, EUR]]-D117</f>
        <v>0</v>
      </c>
      <c r="F117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17" s="24"/>
    </row>
    <row r="118" spans="2:7" ht="16.5" x14ac:dyDescent="0.25">
      <c r="B118" s="1"/>
      <c r="C118" s="2"/>
      <c r="D118" s="2"/>
      <c r="E118" s="3">
        <f>Table29[[#This Row],[ZTI noteiktā cena dzīvokļiem, EUR]]-D118</f>
        <v>0</v>
      </c>
      <c r="F118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18" s="24"/>
    </row>
    <row r="119" spans="2:7" ht="16.5" x14ac:dyDescent="0.25">
      <c r="B119" s="1"/>
      <c r="C119" s="2"/>
      <c r="D119" s="2"/>
      <c r="E119" s="3">
        <f>Table29[[#This Row],[ZTI noteiktā cena dzīvokļiem, EUR]]-D119</f>
        <v>0</v>
      </c>
      <c r="F119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19" s="24"/>
    </row>
    <row r="120" spans="2:7" ht="16.5" x14ac:dyDescent="0.25">
      <c r="B120" s="1"/>
      <c r="C120" s="2"/>
      <c r="D120" s="2"/>
      <c r="E120" s="3">
        <f>Table29[[#This Row],[ZTI noteiktā cena dzīvokļiem, EUR]]-D120</f>
        <v>0</v>
      </c>
      <c r="F120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20" s="24"/>
    </row>
    <row r="121" spans="2:7" ht="16.5" x14ac:dyDescent="0.25">
      <c r="B121" s="4"/>
      <c r="C121" s="5"/>
      <c r="D121" s="5"/>
      <c r="E121" s="6">
        <f>Table29[[#This Row],[ZTI noteiktā cena dzīvokļiem, EUR]]-D121</f>
        <v>0</v>
      </c>
      <c r="F121" s="23" t="str">
        <f>IF(Table29[[#This Row],[ZTI noteiktā cena dzīvokļiem, EUR]]="","",IF(Table29[[#This Row],[Paša finansējuma apmērs, EUR]]+Table29[[#This Row],[Nepieciešamā aizdevuma apmērs, EUR]]=Table29[[#This Row],[ZTI noteiktā cena dzīvokļiem, EUR]],[1]Sheet2!$B$4,IF(Table29[[#This Row],[Paša finansējuma apmērs, EUR]]+Table29[[#This Row],[Nepieciešamā aizdevuma apmērs, EUR]]=0,"",[1]Sheet2!$B$5)))</f>
        <v/>
      </c>
      <c r="G121" s="24"/>
    </row>
    <row r="122" spans="2:7" ht="16.5" x14ac:dyDescent="0.25">
      <c r="B122" s="24"/>
      <c r="C122" s="24"/>
      <c r="D122" s="24"/>
      <c r="E122" s="24"/>
      <c r="F122" s="24"/>
      <c r="G122" s="24"/>
    </row>
    <row r="123" spans="2:7" x14ac:dyDescent="0.25"/>
    <row r="124" spans="2:7" x14ac:dyDescent="0.25"/>
  </sheetData>
  <sheetProtection algorithmName="SHA-512" hashValue="29t+CA1+1h6iuBj1cr1wzT+cn8htSx0SYaxGSd2NrFVPgAfH9/flycrdMFPnHkhWgLmybKgNToAXCY8UuAODWA==" saltValue="rUvCBWQeOHaMdYZZbWJDfQ==" spinCount="100000" sheet="1" objects="1" scenarios="1"/>
  <mergeCells count="8">
    <mergeCell ref="D2:F2"/>
    <mergeCell ref="B4:C4"/>
    <mergeCell ref="B11:C11"/>
    <mergeCell ref="D4:F4"/>
    <mergeCell ref="D5:F5"/>
    <mergeCell ref="B7:C7"/>
    <mergeCell ref="B9:C9"/>
    <mergeCell ref="E10:F10"/>
  </mergeCells>
  <conditionalFormatting sqref="D7:D8">
    <cfRule type="containsBlanks" dxfId="2" priority="2">
      <formula>LEN(TRIM(D7))=0</formula>
    </cfRule>
  </conditionalFormatting>
  <conditionalFormatting sqref="D9:D12">
    <cfRule type="cellIs" dxfId="1" priority="1" operator="equal">
      <formula>0</formula>
    </cfRule>
  </conditionalFormatting>
  <conditionalFormatting sqref="D4:F4">
    <cfRule type="containsBlanks" dxfId="0" priority="3">
      <formula>LEN(TRIM(D4))=0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 pielikums</vt:lpstr>
      <vt:lpstr>'2. pielikums'!Print_Area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EPD</dc:creator>
  <cp:lastModifiedBy>Zane Kaula</cp:lastModifiedBy>
  <dcterms:created xsi:type="dcterms:W3CDTF">2026-04-29T12:36:35Z</dcterms:created>
  <dcterms:modified xsi:type="dcterms:W3CDTF">2026-08-06T14:00:18Z</dcterms:modified>
</cp:coreProperties>
</file>